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817" activeTab="0"/>
  </bookViews>
  <sheets>
    <sheet name="点検表" sheetId="1" r:id="rId1"/>
    <sheet name="【№1】別紙様式3" sheetId="2" r:id="rId2"/>
    <sheet name="【№2】賃金等内訳書(1枚目)" sheetId="3" r:id="rId3"/>
    <sheet name="(2枚目)" sheetId="4" r:id="rId4"/>
    <sheet name="(3枚目)" sheetId="5" r:id="rId5"/>
    <sheet name="(4枚目)" sheetId="6" r:id="rId6"/>
    <sheet name="【№3】様式3(1)" sheetId="7" r:id="rId7"/>
    <sheet name="【№4】様式3(2)" sheetId="8" r:id="rId8"/>
    <sheet name="【№5】様式3(3)" sheetId="9" r:id="rId9"/>
    <sheet name="【№8】補足説明書" sheetId="10" r:id="rId10"/>
  </sheets>
  <externalReferences>
    <externalReference r:id="rId13"/>
    <externalReference r:id="rId14"/>
    <externalReference r:id="rId15"/>
    <externalReference r:id="rId16"/>
    <externalReference r:id="rId17"/>
    <externalReference r:id="rId18"/>
  </externalReferences>
  <definedNames>
    <definedName name="_xlfn.SUMIFS" hidden="1">#NAME?</definedName>
    <definedName name="_xlnm.Print_Area" localSheetId="1">'【№1】別紙様式3'!$A$1:$AI$44</definedName>
    <definedName name="_xlnm.Print_Area" localSheetId="8">'【№5】様式3(3)'!$A$1:$E$57</definedName>
    <definedName name="_xlnm.Print_Area" localSheetId="9">'【№8】補足説明書'!$A$1:$C$53</definedName>
    <definedName name="あ" localSheetId="3">#REF!</definedName>
    <definedName name="あ" localSheetId="4">#REF!</definedName>
    <definedName name="あ" localSheetId="5">#REF!</definedName>
    <definedName name="あ" localSheetId="2">#REF!</definedName>
    <definedName name="あ" localSheetId="8">#REF!</definedName>
    <definedName name="あ" localSheetId="9">#REF!</definedName>
    <definedName name="あ" localSheetId="0">#REF!</definedName>
    <definedName name="あ">#REF!</definedName>
    <definedName name="サービス" localSheetId="3">#REF!</definedName>
    <definedName name="サービス" localSheetId="4">#REF!</definedName>
    <definedName name="サービス" localSheetId="5">#REF!</definedName>
    <definedName name="サービス" localSheetId="2">#REF!</definedName>
    <definedName name="サービス" localSheetId="8">#REF!</definedName>
    <definedName name="サービス" localSheetId="9">#REF!</definedName>
    <definedName name="サービス" localSheetId="0">#REF!</definedName>
    <definedName name="サービス">#REF!</definedName>
    <definedName name="サービス種別">'[2]サービス種類一覧'!$B$4:$B$20</definedName>
    <definedName name="サービス種類">'[3]サービス種類一覧'!$C$4:$C$20</definedName>
    <definedName name="サービス名" localSheetId="3">#REF!</definedName>
    <definedName name="サービス名" localSheetId="4">#REF!</definedName>
    <definedName name="サービス名" localSheetId="5">#REF!</definedName>
    <definedName name="サービス名" localSheetId="2">#REF!</definedName>
    <definedName name="サービス名" localSheetId="8">#REF!</definedName>
    <definedName name="サービス名" localSheetId="9">#REF!</definedName>
    <definedName name="サービス名" localSheetId="0">#REF!</definedName>
    <definedName name="サービス名">#REF!</definedName>
    <definedName name="サービス名２">'[4]交付率一覧'!$A$5:$A$21</definedName>
    <definedName name="サービス名称" localSheetId="3">#REF!</definedName>
    <definedName name="サービス名称" localSheetId="4">#REF!</definedName>
    <definedName name="サービス名称" localSheetId="5">#REF!</definedName>
    <definedName name="サービス名称" localSheetId="2">#REF!</definedName>
    <definedName name="サービス名称" localSheetId="8">#REF!</definedName>
    <definedName name="サービス名称" localSheetId="9">#REF!</definedName>
    <definedName name="サービス名称" localSheetId="0">#REF!</definedName>
    <definedName name="サービス名称">#REF!</definedName>
    <definedName name="種類">'[5]サービス種類一覧'!$A$4:$A$20</definedName>
  </definedNames>
  <calcPr fullCalcOnLoad="1"/>
</workbook>
</file>

<file path=xl/comments2.xml><?xml version="1.0" encoding="utf-8"?>
<comments xmlns="http://schemas.openxmlformats.org/spreadsheetml/2006/main">
  <authors>
    <author>佐賀県</author>
  </authors>
  <commentList>
    <comment ref="M20" authorId="0">
      <text>
        <r>
          <rPr>
            <sz val="9"/>
            <rFont val="Meiryo UI"/>
            <family val="3"/>
          </rPr>
          <t>該当する加算区分を選択してください。</t>
        </r>
      </text>
    </comment>
    <comment ref="AH21" authorId="0">
      <text>
        <r>
          <rPr>
            <sz val="9"/>
            <rFont val="Meiryo UI"/>
            <family val="3"/>
          </rPr>
          <t>介護職員処遇改善計画書（平成31年度提出用）の「⑦賃金改善実施期間」と一致する必要があります。計画書を確認の上、記入をお願いします。</t>
        </r>
      </text>
    </comment>
  </commentList>
</comments>
</file>

<file path=xl/comments3.xml><?xml version="1.0" encoding="utf-8"?>
<comments xmlns="http://schemas.openxmlformats.org/spreadsheetml/2006/main">
  <authors>
    <author>佐賀県</author>
  </authors>
  <commentList>
    <comment ref="I6" authorId="0">
      <text>
        <r>
          <rPr>
            <sz val="10"/>
            <rFont val="Meiryo UI"/>
            <family val="3"/>
          </rPr>
          <t>◆国保連からのお知らせの額を５月審査分から入力してください。（年度途中で加算を取得された事業所は開始月分から入力してください。）
◆国保連のお知らせには10割の額が記載されていますので、その額（サービスが複数ある場合はその合計額）を入力してください。（9割等に割り戻す処理は不要です。）</t>
        </r>
      </text>
    </comment>
    <comment ref="I7" authorId="0">
      <text>
        <r>
          <rPr>
            <sz val="10"/>
            <rFont val="Meiryo UI"/>
            <family val="3"/>
          </rPr>
          <t>◆この欄は、該当がある場合のみ入力してください。
◆10割を利用者負担とした際の介護職員処遇改善加算相当額を入力してください。</t>
        </r>
      </text>
    </comment>
    <comment ref="I14" authorId="0">
      <text>
        <r>
          <rPr>
            <sz val="10"/>
            <rFont val="Meiryo UI"/>
            <family val="3"/>
          </rPr>
          <t>◆別紙様式５の②の期間が自動で入力されます。</t>
        </r>
      </text>
    </comment>
    <comment ref="I17" authorId="0">
      <text>
        <r>
          <rPr>
            <sz val="10"/>
            <rFont val="Meiryo UI"/>
            <family val="3"/>
          </rPr>
          <t>賃金改善額を入力してください。
1つ上の行の総額欄の内数になります。</t>
        </r>
      </text>
    </comment>
    <comment ref="I19" authorId="0">
      <text>
        <r>
          <rPr>
            <sz val="10"/>
            <rFont val="Meiryo UI"/>
            <family val="3"/>
          </rPr>
          <t>賃金改善額を入力してください。
1つ上の行の総額欄の内数になります。</t>
        </r>
      </text>
    </comment>
    <comment ref="I21" authorId="0">
      <text>
        <r>
          <rPr>
            <sz val="10"/>
            <rFont val="Meiryo UI"/>
            <family val="3"/>
          </rPr>
          <t>賃金改善額を入力してください。
1つ上の行の総額欄の内数になります。</t>
        </r>
      </text>
    </comment>
    <comment ref="F22" authorId="0">
      <text>
        <r>
          <rPr>
            <sz val="10"/>
            <rFont val="Meiryo UI"/>
            <family val="3"/>
          </rPr>
          <t>◆行が不足する場合は、この行にまとめて記入してください。（記入例：○○手当　他）</t>
        </r>
      </text>
    </comment>
    <comment ref="I23" authorId="0">
      <text>
        <r>
          <rPr>
            <sz val="10"/>
            <rFont val="Meiryo UI"/>
            <family val="3"/>
          </rPr>
          <t>賃金改善額を入力してください。
1つ上の行の総額欄の内数になります。</t>
        </r>
      </text>
    </comment>
    <comment ref="I28" authorId="0">
      <text>
        <r>
          <rPr>
            <sz val="10"/>
            <rFont val="Meiryo UI"/>
            <family val="3"/>
          </rPr>
          <t>賃金改善額を入力してください。
1つ上の行の総額欄の内数になります。</t>
        </r>
      </text>
    </comment>
    <comment ref="I30" authorId="0">
      <text>
        <r>
          <rPr>
            <sz val="10"/>
            <rFont val="Meiryo UI"/>
            <family val="3"/>
          </rPr>
          <t>賃金改善額を入力してください。
1つ上の行の総額欄の内数になります。</t>
        </r>
      </text>
    </comment>
    <comment ref="I32" authorId="0">
      <text>
        <r>
          <rPr>
            <sz val="10"/>
            <rFont val="Meiryo UI"/>
            <family val="3"/>
          </rPr>
          <t>賃金改善額を入力してください。
1つ上の行の総額欄の内数になります。</t>
        </r>
      </text>
    </comment>
    <comment ref="F33" authorId="0">
      <text>
        <r>
          <rPr>
            <sz val="10"/>
            <rFont val="Meiryo UI"/>
            <family val="3"/>
          </rPr>
          <t>◆行が不足する場合は、この行にまとめて記入してください。（記入例：○○手当　他）</t>
        </r>
      </text>
    </comment>
    <comment ref="I34" authorId="0">
      <text>
        <r>
          <rPr>
            <sz val="10"/>
            <rFont val="Meiryo UI"/>
            <family val="3"/>
          </rPr>
          <t>賃金改善額を入力してください。
1つ上の行の総額欄の内数になります。</t>
        </r>
      </text>
    </comment>
    <comment ref="I39" authorId="0">
      <text>
        <r>
          <rPr>
            <sz val="10"/>
            <rFont val="Meiryo UI"/>
            <family val="3"/>
          </rPr>
          <t>賃金改善額を入力してください。
1つ上の行の総額欄の内数になります。</t>
        </r>
      </text>
    </comment>
    <comment ref="I41" authorId="0">
      <text>
        <r>
          <rPr>
            <sz val="10"/>
            <rFont val="Meiryo UI"/>
            <family val="3"/>
          </rPr>
          <t>賃金改善額を入力してください。
1つ上の行の総額欄の内数になります。</t>
        </r>
      </text>
    </comment>
    <comment ref="I43" authorId="0">
      <text>
        <r>
          <rPr>
            <sz val="10"/>
            <rFont val="Meiryo UI"/>
            <family val="3"/>
          </rPr>
          <t>賃金改善額を入力してください。
1つ上の行の総額欄の内数になります。</t>
        </r>
      </text>
    </comment>
    <comment ref="F44" authorId="0">
      <text>
        <r>
          <rPr>
            <sz val="10"/>
            <rFont val="Meiryo UI"/>
            <family val="3"/>
          </rPr>
          <t>◆行が不足する場合は、この行にまとめて記入してください。（記入例：○○手当　他）</t>
        </r>
      </text>
    </comment>
    <comment ref="I45" authorId="0">
      <text>
        <r>
          <rPr>
            <sz val="10"/>
            <rFont val="Meiryo UI"/>
            <family val="3"/>
          </rPr>
          <t>賃金改善額を入力してください。
1つ上の行の総額欄の内数になります。</t>
        </r>
      </text>
    </comment>
    <comment ref="I9" authorId="0">
      <text>
        <r>
          <rPr>
            <sz val="10"/>
            <rFont val="Meiryo UI"/>
            <family val="3"/>
          </rPr>
          <t>◆H29年度の加算Ⅱによる加算率で計算した加算額を入力してください。</t>
        </r>
      </text>
    </comment>
  </commentList>
</comments>
</file>

<file path=xl/comments4.xml><?xml version="1.0" encoding="utf-8"?>
<comments xmlns="http://schemas.openxmlformats.org/spreadsheetml/2006/main">
  <authors>
    <author>佐賀県</author>
  </authors>
  <commentList>
    <comment ref="I4" authorId="0">
      <text>
        <r>
          <rPr>
            <sz val="10"/>
            <rFont val="Meiryo UI"/>
            <family val="3"/>
          </rPr>
          <t>◆別紙様式５の②の期間が自動で入力されます。</t>
        </r>
      </text>
    </comment>
    <comment ref="I7" authorId="0">
      <text>
        <r>
          <rPr>
            <sz val="10"/>
            <rFont val="Meiryo UI"/>
            <family val="3"/>
          </rPr>
          <t>賃金改善額を入力してください。
1つ上の行の総額欄の内数になります。</t>
        </r>
      </text>
    </comment>
    <comment ref="I9" authorId="0">
      <text>
        <r>
          <rPr>
            <sz val="10"/>
            <rFont val="Meiryo UI"/>
            <family val="3"/>
          </rPr>
          <t>賃金改善額を入力してください。
1つ上の行の総額欄の内数になります。</t>
        </r>
      </text>
    </comment>
    <comment ref="I11" authorId="0">
      <text>
        <r>
          <rPr>
            <sz val="10"/>
            <rFont val="Meiryo UI"/>
            <family val="3"/>
          </rPr>
          <t>賃金改善額を入力してください。
1つ上の行の総額欄の内数になります。</t>
        </r>
      </text>
    </comment>
    <comment ref="F12" authorId="0">
      <text>
        <r>
          <rPr>
            <sz val="10"/>
            <rFont val="Meiryo UI"/>
            <family val="3"/>
          </rPr>
          <t>◆行が不足する場合は、この行にまとめて記入してください。（記入例：○○手当　他）</t>
        </r>
      </text>
    </comment>
    <comment ref="I13" authorId="0">
      <text>
        <r>
          <rPr>
            <sz val="10"/>
            <rFont val="Meiryo UI"/>
            <family val="3"/>
          </rPr>
          <t>賃金改善額を入力してください。
1つ上の行の総額欄の内数になります。</t>
        </r>
      </text>
    </comment>
    <comment ref="I18" authorId="0">
      <text>
        <r>
          <rPr>
            <sz val="10"/>
            <rFont val="Meiryo UI"/>
            <family val="3"/>
          </rPr>
          <t>賃金改善額を入力してください。
1つ上の行の総額欄の内数になります。</t>
        </r>
      </text>
    </comment>
    <comment ref="I20" authorId="0">
      <text>
        <r>
          <rPr>
            <sz val="10"/>
            <rFont val="Meiryo UI"/>
            <family val="3"/>
          </rPr>
          <t>賃金改善額を入力してください。
1つ上の行の総額欄の内数になります。</t>
        </r>
      </text>
    </comment>
    <comment ref="I22" authorId="0">
      <text>
        <r>
          <rPr>
            <sz val="10"/>
            <rFont val="Meiryo UI"/>
            <family val="3"/>
          </rPr>
          <t>賃金改善額を入力してください。
1つ上の行の総額欄の内数になります。</t>
        </r>
      </text>
    </comment>
    <comment ref="F23" authorId="0">
      <text>
        <r>
          <rPr>
            <sz val="10"/>
            <rFont val="Meiryo UI"/>
            <family val="3"/>
          </rPr>
          <t>◆行が不足する場合は、この行にまとめて記入してください。（記入例：○○手当　他）</t>
        </r>
      </text>
    </comment>
    <comment ref="I24" authorId="0">
      <text>
        <r>
          <rPr>
            <sz val="10"/>
            <rFont val="Meiryo UI"/>
            <family val="3"/>
          </rPr>
          <t>賃金改善額を入力してください。
1つ上の行の総額欄の内数になります。</t>
        </r>
      </text>
    </comment>
    <comment ref="I29" authorId="0">
      <text>
        <r>
          <rPr>
            <sz val="10"/>
            <rFont val="Meiryo UI"/>
            <family val="3"/>
          </rPr>
          <t>賃金改善額を入力してください。
1つ上の行の総額欄の内数になります。</t>
        </r>
      </text>
    </comment>
    <comment ref="I31" authorId="0">
      <text>
        <r>
          <rPr>
            <sz val="10"/>
            <rFont val="Meiryo UI"/>
            <family val="3"/>
          </rPr>
          <t>賃金改善額を入力してください。
1つ上の行の総額欄の内数になります。</t>
        </r>
      </text>
    </comment>
    <comment ref="I33" authorId="0">
      <text>
        <r>
          <rPr>
            <sz val="10"/>
            <rFont val="Meiryo UI"/>
            <family val="3"/>
          </rPr>
          <t>賃金改善額を入力してください。
1つ上の行の総額欄の内数になります。</t>
        </r>
      </text>
    </comment>
    <comment ref="F34" authorId="0">
      <text>
        <r>
          <rPr>
            <sz val="10"/>
            <rFont val="Meiryo UI"/>
            <family val="3"/>
          </rPr>
          <t>◆行が不足する場合は、この行にまとめて記入してください。（記入例：○○手当　他）</t>
        </r>
      </text>
    </comment>
    <comment ref="I35" authorId="0">
      <text>
        <r>
          <rPr>
            <sz val="10"/>
            <rFont val="Meiryo UI"/>
            <family val="3"/>
          </rPr>
          <t>賃金改善額を入力してください。
1つ上の行の総額欄の内数になります。</t>
        </r>
      </text>
    </comment>
  </commentList>
</comments>
</file>

<file path=xl/comments5.xml><?xml version="1.0" encoding="utf-8"?>
<comments xmlns="http://schemas.openxmlformats.org/spreadsheetml/2006/main">
  <authors>
    <author>佐賀県</author>
  </authors>
  <commentList>
    <comment ref="I4" authorId="0">
      <text>
        <r>
          <rPr>
            <sz val="10"/>
            <rFont val="Meiryo UI"/>
            <family val="3"/>
          </rPr>
          <t>◆別紙様式５の②の期間が自動で入力されます。</t>
        </r>
      </text>
    </comment>
    <comment ref="I7" authorId="0">
      <text>
        <r>
          <rPr>
            <sz val="10"/>
            <rFont val="Meiryo UI"/>
            <family val="3"/>
          </rPr>
          <t>賃金改善額を入力してください。
1つ上の行の総額欄の内数になります。</t>
        </r>
      </text>
    </comment>
    <comment ref="I9" authorId="0">
      <text>
        <r>
          <rPr>
            <sz val="10"/>
            <rFont val="Meiryo UI"/>
            <family val="3"/>
          </rPr>
          <t>賃金改善額を入力してください。
1つ上の行の総額欄の内数になります。</t>
        </r>
      </text>
    </comment>
    <comment ref="I11" authorId="0">
      <text>
        <r>
          <rPr>
            <sz val="10"/>
            <rFont val="Meiryo UI"/>
            <family val="3"/>
          </rPr>
          <t>賃金改善額を入力してください。
1つ上の行の総額欄の内数になります。</t>
        </r>
      </text>
    </comment>
    <comment ref="F12" authorId="0">
      <text>
        <r>
          <rPr>
            <sz val="10"/>
            <rFont val="Meiryo UI"/>
            <family val="3"/>
          </rPr>
          <t>◆行が不足する場合は、この行にまとめて記入してください。（記入例：○○手当　他）</t>
        </r>
      </text>
    </comment>
    <comment ref="I13" authorId="0">
      <text>
        <r>
          <rPr>
            <sz val="10"/>
            <rFont val="Meiryo UI"/>
            <family val="3"/>
          </rPr>
          <t>賃金改善額を入力してください。
1つ上の行の総額欄の内数になります。</t>
        </r>
      </text>
    </comment>
    <comment ref="I18" authorId="0">
      <text>
        <r>
          <rPr>
            <sz val="10"/>
            <rFont val="Meiryo UI"/>
            <family val="3"/>
          </rPr>
          <t>賃金改善額を入力してください。
1つ上の行の総額欄の内数になります。</t>
        </r>
      </text>
    </comment>
    <comment ref="I20" authorId="0">
      <text>
        <r>
          <rPr>
            <sz val="10"/>
            <rFont val="Meiryo UI"/>
            <family val="3"/>
          </rPr>
          <t>賃金改善額を入力してください。
1つ上の行の総額欄の内数になります。</t>
        </r>
      </text>
    </comment>
    <comment ref="I22" authorId="0">
      <text>
        <r>
          <rPr>
            <sz val="10"/>
            <rFont val="Meiryo UI"/>
            <family val="3"/>
          </rPr>
          <t>賃金改善額を入力してください。
1つ上の行の総額欄の内数になります。</t>
        </r>
      </text>
    </comment>
    <comment ref="F23" authorId="0">
      <text>
        <r>
          <rPr>
            <sz val="10"/>
            <rFont val="Meiryo UI"/>
            <family val="3"/>
          </rPr>
          <t>◆行が不足する場合は、この行にまとめて記入してください。（記入例：○○手当　他）</t>
        </r>
      </text>
    </comment>
    <comment ref="I24" authorId="0">
      <text>
        <r>
          <rPr>
            <sz val="10"/>
            <rFont val="Meiryo UI"/>
            <family val="3"/>
          </rPr>
          <t>賃金改善額を入力してください。
1つ上の行の総額欄の内数になります。</t>
        </r>
      </text>
    </comment>
    <comment ref="I29" authorId="0">
      <text>
        <r>
          <rPr>
            <sz val="10"/>
            <rFont val="Meiryo UI"/>
            <family val="3"/>
          </rPr>
          <t>賃金改善額を入力してください。
1つ上の行の総額欄の内数になります。</t>
        </r>
      </text>
    </comment>
    <comment ref="I31" authorId="0">
      <text>
        <r>
          <rPr>
            <sz val="10"/>
            <rFont val="Meiryo UI"/>
            <family val="3"/>
          </rPr>
          <t>賃金改善額を入力してください。
1つ上の行の総額欄の内数になります。</t>
        </r>
      </text>
    </comment>
    <comment ref="I33" authorId="0">
      <text>
        <r>
          <rPr>
            <sz val="10"/>
            <rFont val="Meiryo UI"/>
            <family val="3"/>
          </rPr>
          <t>賃金改善額を入力してください。
1つ上の行の総額欄の内数になります。</t>
        </r>
      </text>
    </comment>
    <comment ref="F34" authorId="0">
      <text>
        <r>
          <rPr>
            <sz val="10"/>
            <rFont val="Meiryo UI"/>
            <family val="3"/>
          </rPr>
          <t>◆行が不足する場合は、この行にまとめて記入してください。（記入例：○○手当　他）</t>
        </r>
      </text>
    </comment>
    <comment ref="I35" authorId="0">
      <text>
        <r>
          <rPr>
            <sz val="10"/>
            <rFont val="Meiryo UI"/>
            <family val="3"/>
          </rPr>
          <t>賃金改善額を入力してください。
1つ上の行の総額欄の内数になります。</t>
        </r>
      </text>
    </comment>
  </commentList>
</comments>
</file>

<file path=xl/comments6.xml><?xml version="1.0" encoding="utf-8"?>
<comments xmlns="http://schemas.openxmlformats.org/spreadsheetml/2006/main">
  <authors>
    <author>佐賀県</author>
  </authors>
  <commentList>
    <comment ref="I4" authorId="0">
      <text>
        <r>
          <rPr>
            <sz val="10"/>
            <rFont val="Meiryo UI"/>
            <family val="3"/>
          </rPr>
          <t>◆別紙様式５の②の期間が自動で入力されます。</t>
        </r>
      </text>
    </comment>
    <comment ref="I7" authorId="0">
      <text>
        <r>
          <rPr>
            <sz val="10"/>
            <rFont val="Meiryo UI"/>
            <family val="3"/>
          </rPr>
          <t>賃金改善額を入力してください。
1つ上の行の総額欄の内数になります。</t>
        </r>
      </text>
    </comment>
    <comment ref="I9" authorId="0">
      <text>
        <r>
          <rPr>
            <sz val="10"/>
            <rFont val="Meiryo UI"/>
            <family val="3"/>
          </rPr>
          <t>賃金改善額を入力してください。
1つ上の行の総額欄の内数になります。</t>
        </r>
      </text>
    </comment>
    <comment ref="I11" authorId="0">
      <text>
        <r>
          <rPr>
            <sz val="10"/>
            <rFont val="Meiryo UI"/>
            <family val="3"/>
          </rPr>
          <t>賃金改善額を入力してください。
1つ上の行の総額欄の内数になります。</t>
        </r>
      </text>
    </comment>
    <comment ref="F12" authorId="0">
      <text>
        <r>
          <rPr>
            <sz val="10"/>
            <rFont val="Meiryo UI"/>
            <family val="3"/>
          </rPr>
          <t>◆行が不足する場合は、この行にまとめて記入してください。（記入例：○○手当　他）</t>
        </r>
      </text>
    </comment>
    <comment ref="I13" authorId="0">
      <text>
        <r>
          <rPr>
            <sz val="10"/>
            <rFont val="Meiryo UI"/>
            <family val="3"/>
          </rPr>
          <t>賃金改善額を入力してください。
1つ上の行の総額欄の内数になります。</t>
        </r>
      </text>
    </comment>
    <comment ref="I18" authorId="0">
      <text>
        <r>
          <rPr>
            <sz val="10"/>
            <rFont val="Meiryo UI"/>
            <family val="3"/>
          </rPr>
          <t>賃金改善額を入力してください。
1つ上の行の総額欄の内数になります。</t>
        </r>
      </text>
    </comment>
    <comment ref="I20" authorId="0">
      <text>
        <r>
          <rPr>
            <sz val="10"/>
            <rFont val="Meiryo UI"/>
            <family val="3"/>
          </rPr>
          <t>賃金改善額を入力してください。
1つ上の行の総額欄の内数になります。</t>
        </r>
      </text>
    </comment>
    <comment ref="I22" authorId="0">
      <text>
        <r>
          <rPr>
            <sz val="10"/>
            <rFont val="Meiryo UI"/>
            <family val="3"/>
          </rPr>
          <t>賃金改善額を入力してください。
1つ上の行の総額欄の内数になります。</t>
        </r>
      </text>
    </comment>
    <comment ref="F23" authorId="0">
      <text>
        <r>
          <rPr>
            <sz val="10"/>
            <rFont val="Meiryo UI"/>
            <family val="3"/>
          </rPr>
          <t>◆行が不足する場合は、この行にまとめて記入してください。（記入例：○○手当　他）</t>
        </r>
      </text>
    </comment>
    <comment ref="I24" authorId="0">
      <text>
        <r>
          <rPr>
            <sz val="10"/>
            <rFont val="Meiryo UI"/>
            <family val="3"/>
          </rPr>
          <t>賃金改善額を入力してください。
1つ上の行の総額欄の内数になります。</t>
        </r>
      </text>
    </comment>
    <comment ref="I29" authorId="0">
      <text>
        <r>
          <rPr>
            <sz val="10"/>
            <rFont val="Meiryo UI"/>
            <family val="3"/>
          </rPr>
          <t>賃金改善額を入力してください。
1つ上の行の総額欄の内数になります。</t>
        </r>
      </text>
    </comment>
    <comment ref="I31" authorId="0">
      <text>
        <r>
          <rPr>
            <sz val="10"/>
            <rFont val="Meiryo UI"/>
            <family val="3"/>
          </rPr>
          <t>賃金改善額を入力してください。
1つ上の行の総額欄の内数になります。</t>
        </r>
      </text>
    </comment>
    <comment ref="I33" authorId="0">
      <text>
        <r>
          <rPr>
            <sz val="10"/>
            <rFont val="Meiryo UI"/>
            <family val="3"/>
          </rPr>
          <t>賃金改善額を入力してください。
1つ上の行の総額欄の内数になります。</t>
        </r>
      </text>
    </comment>
    <comment ref="F34" authorId="0">
      <text>
        <r>
          <rPr>
            <sz val="10"/>
            <rFont val="Meiryo UI"/>
            <family val="3"/>
          </rPr>
          <t>◆行が不足する場合は、この行にまとめて記入してください。（記入例：○○手当　他）</t>
        </r>
      </text>
    </comment>
    <comment ref="I35" authorId="0">
      <text>
        <r>
          <rPr>
            <sz val="10"/>
            <rFont val="Meiryo UI"/>
            <family val="3"/>
          </rPr>
          <t>賃金改善額を入力してください。
1つ上の行の総額欄の内数になります。</t>
        </r>
      </text>
    </comment>
  </commentList>
</comments>
</file>

<file path=xl/sharedStrings.xml><?xml version="1.0" encoding="utf-8"?>
<sst xmlns="http://schemas.openxmlformats.org/spreadsheetml/2006/main" count="736" uniqueCount="255">
  <si>
    <t>①</t>
  </si>
  <si>
    <t>②</t>
  </si>
  <si>
    <t>③</t>
  </si>
  <si>
    <t>円</t>
  </si>
  <si>
    <t>④</t>
  </si>
  <si>
    <t>加算（Ⅰ）の上乗せ相当分を用いて計算する場合</t>
  </si>
  <si>
    <t>⑤</t>
  </si>
  <si>
    <t>⑥</t>
  </si>
  <si>
    <t>⑦</t>
  </si>
  <si>
    <t>上記について相違ないことを証明いたします。</t>
  </si>
  <si>
    <t>年</t>
  </si>
  <si>
    <t>月</t>
  </si>
  <si>
    <t>日</t>
  </si>
  <si>
    <t>印</t>
  </si>
  <si>
    <t>算定した加算の区分</t>
  </si>
  <si>
    <t>賃金改善実施期間</t>
  </si>
  <si>
    <t>賃金改善所要額(ⅲ－ⅳ)</t>
  </si>
  <si>
    <t>（代表者名）</t>
  </si>
  <si>
    <t xml:space="preserve"> （法 人 名）</t>
  </si>
  <si>
    <t>北 海 道</t>
  </si>
  <si>
    <t>青 森 県</t>
  </si>
  <si>
    <t>岩 手 県</t>
  </si>
  <si>
    <t>宮 城 県</t>
  </si>
  <si>
    <t>秋 田 県</t>
  </si>
  <si>
    <t>山 形 県</t>
  </si>
  <si>
    <t>福 島 県</t>
  </si>
  <si>
    <t>茨 城 県</t>
  </si>
  <si>
    <t>栃 木 県</t>
  </si>
  <si>
    <t>群 馬 県</t>
  </si>
  <si>
    <t>埼 玉 県</t>
  </si>
  <si>
    <t>千 葉 県</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</si>
  <si>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</si>
  <si>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</si>
  <si>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</si>
  <si>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</si>
  <si>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</si>
  <si>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</si>
  <si>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</si>
  <si>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</si>
  <si>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</si>
  <si>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</si>
  <si>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</si>
  <si>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</si>
  <si>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</si>
  <si>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</si>
  <si>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</si>
  <si>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</si>
  <si>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</si>
  <si>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</si>
  <si>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</si>
  <si>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</si>
  <si>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</si>
  <si>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</si>
  <si>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</si>
  <si>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</si>
  <si>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</si>
  <si>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</si>
  <si>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</si>
  <si>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</si>
  <si>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</si>
  <si>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</si>
  <si>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</si>
  <si>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</si>
  <si>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</si>
  <si>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</si>
  <si>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合計</t>
  </si>
  <si>
    <t>１．介護職員処遇改善加算総額</t>
  </si>
  <si>
    <t>（単位：円）</t>
  </si>
  <si>
    <t>計</t>
  </si>
  <si>
    <t>うち賃金改善額</t>
  </si>
  <si>
    <t>①</t>
  </si>
  <si>
    <t>②</t>
  </si>
  <si>
    <t>③</t>
  </si>
  <si>
    <t>④</t>
  </si>
  <si>
    <t>月</t>
  </si>
  <si>
    <t>年</t>
  </si>
  <si>
    <t>平成</t>
  </si>
  <si>
    <t>月</t>
  </si>
  <si>
    <t>賃金改善所要額(ⅰ－ⅱ)</t>
  </si>
  <si>
    <t>B.10割を利用者負担とした加算額</t>
  </si>
  <si>
    <t>　総額</t>
  </si>
  <si>
    <t>賃金の合計</t>
  </si>
  <si>
    <t>総額</t>
  </si>
  <si>
    <t>A. 保険給付額（国保連からのお知らせの額）※5月審査分～</t>
  </si>
  <si>
    <t>4月</t>
  </si>
  <si>
    <t>5月</t>
  </si>
  <si>
    <t>6月</t>
  </si>
  <si>
    <t>7月</t>
  </si>
  <si>
    <t>8月</t>
  </si>
  <si>
    <t>9月</t>
  </si>
  <si>
    <t>10月</t>
  </si>
  <si>
    <t>11月</t>
  </si>
  <si>
    <t>12月</t>
  </si>
  <si>
    <t>1月</t>
  </si>
  <si>
    <t>2月</t>
  </si>
  <si>
    <t>3月</t>
  </si>
  <si>
    <t>別紙様式３</t>
  </si>
  <si>
    <t>事業所等情報</t>
  </si>
  <si>
    <t>介護保険事業所番号</t>
  </si>
  <si>
    <t>事業者・開設者</t>
  </si>
  <si>
    <t>フリガナ</t>
  </si>
  <si>
    <t>名　　称</t>
  </si>
  <si>
    <t>主たる事務所の
所在地</t>
  </si>
  <si>
    <t>〒</t>
  </si>
  <si>
    <t>-</t>
  </si>
  <si>
    <t>電話番号</t>
  </si>
  <si>
    <t>FAX番号</t>
  </si>
  <si>
    <t>事業所等の名称</t>
  </si>
  <si>
    <t>提供する
サービス</t>
  </si>
  <si>
    <t>事業所の所在地</t>
  </si>
  <si>
    <t>※事業所等情報については、複数の事業所ごとに一括して提出する場合は「別紙一覧表による」と記載すること。</t>
  </si>
  <si>
    <t>　</t>
  </si>
  <si>
    <t>ⅰ）加算の算定により賃金改善を行った賃金の総額</t>
  </si>
  <si>
    <t>ⅱ）初めて加算を取得した月の前年度の賃金の総額</t>
  </si>
  <si>
    <t>ⅲ）加算(Ⅰ)の算定により賃金改善を行った賃金の総額</t>
  </si>
  <si>
    <t>ⅳ）初めて加算(Ⅰ)を取得する月の前年度の賃金の総額</t>
  </si>
  <si>
    <t>※</t>
  </si>
  <si>
    <t>虚偽の記載や、介護職員処遇改善加算の請求に関して不正を行った場合には、支払われた介護給付費の返還を求められることや介護事業者の指定が取り消される場合があるので留意すること。</t>
  </si>
  <si>
    <t>法　人　名</t>
  </si>
  <si>
    <t>介護保険事業所番号</t>
  </si>
  <si>
    <t>事業所の名称</t>
  </si>
  <si>
    <t>サービス名</t>
  </si>
  <si>
    <t>円</t>
  </si>
  <si>
    <t>合計</t>
  </si>
  <si>
    <t>ー</t>
  </si>
  <si>
    <t>A</t>
  </si>
  <si>
    <t>B</t>
  </si>
  <si>
    <t>別紙様式３（添付書類１）</t>
  </si>
  <si>
    <t>介護職員処遇改善実績報告書(指定権者内事業所一覧表)</t>
  </si>
  <si>
    <t>介護職員処遇改善加算額</t>
  </si>
  <si>
    <t>指定権者名</t>
  </si>
  <si>
    <t>法人名</t>
  </si>
  <si>
    <t>C</t>
  </si>
  <si>
    <t>D</t>
  </si>
  <si>
    <t xml:space="preserve"> 別紙様式３（添付書類２）</t>
  </si>
  <si>
    <t>介護職員処遇改善実績報告書(報告対象都道府県内一覧表)</t>
  </si>
  <si>
    <t>賃金改善所要額</t>
  </si>
  <si>
    <t>指定権者名</t>
  </si>
  <si>
    <t>都道府県名</t>
  </si>
  <si>
    <t>複数の介護サービス事業所等について一括して提出する場合、以下の添付書類についても作成すること。
・別紙様式3(添付書類1)「介護職員処遇改善実績報告書(指定権者内事業所一覧表)」　※指定権者毎に作成
・別紙様式3(添付書類2)「介護職員処遇改善実績報告書(報告対象都道府県内一覧表)」　※都道府県毎に作成
・別紙様式3(添付書類3)「介護職員処遇改善実績報告書(都道府県状況一覧表)」　※佐賀県外に事業所がない場合は省略可</t>
  </si>
  <si>
    <t>都道府県</t>
  </si>
  <si>
    <t>東 京 都</t>
  </si>
  <si>
    <t>全国計</t>
  </si>
  <si>
    <t>E</t>
  </si>
  <si>
    <t>F</t>
  </si>
  <si>
    <t xml:space="preserve"> 別紙様式３（添付書類３）</t>
  </si>
  <si>
    <t>介護職員処遇改善実績報告書(都道府県状況一覧表)</t>
  </si>
  <si>
    <t>※この様式は、複数の介護サービス事業所等を一括して提出する場合に作成することとし、指定権者毎に作成すること。
※A及びBは別紙様式3（添付書類2）の当該指定権者における金額と一致しなければならない。</t>
  </si>
  <si>
    <t>事業所名
（サービス名）</t>
  </si>
  <si>
    <t>サービス提供月　　</t>
  </si>
  <si>
    <t>賃金改善実施期間</t>
  </si>
  <si>
    <t>賃金項目</t>
  </si>
  <si>
    <t>①</t>
  </si>
  <si>
    <t>【№①】</t>
  </si>
  <si>
    <t>【№②】</t>
  </si>
  <si>
    <t>【№③】</t>
  </si>
  <si>
    <t>合計</t>
  </si>
  <si>
    <t>法定福利費等</t>
  </si>
  <si>
    <t>事業所名（サービス名）</t>
  </si>
  <si>
    <t>№</t>
  </si>
  <si>
    <t>（単位：人）</t>
  </si>
  <si>
    <t>②</t>
  </si>
  <si>
    <t>③</t>
  </si>
  <si>
    <t xml:space="preserve"> 区分</t>
  </si>
  <si>
    <t>【№④】</t>
  </si>
  <si>
    <t>【№⑤】</t>
  </si>
  <si>
    <t>【№⑥】</t>
  </si>
  <si>
    <t>④</t>
  </si>
  <si>
    <t>⑤</t>
  </si>
  <si>
    <t>⑥</t>
  </si>
  <si>
    <t>２-１．介護職員に支給した賃金額及び改善額</t>
  </si>
  <si>
    <r>
      <t>３-１．介護職員の人数</t>
    </r>
    <r>
      <rPr>
        <b/>
        <sz val="9"/>
        <rFont val="Meiryo UI"/>
        <family val="3"/>
      </rPr>
      <t>（賃金改善実施期間の総数）</t>
    </r>
  </si>
  <si>
    <t>２-２．介護職員に支給した賃金額及び改善額</t>
  </si>
  <si>
    <r>
      <t>３-２．介護職員の人数</t>
    </r>
    <r>
      <rPr>
        <b/>
        <sz val="9"/>
        <rFont val="Meiryo UI"/>
        <family val="3"/>
      </rPr>
      <t>（賃金改善実施期間の総数）</t>
    </r>
  </si>
  <si>
    <t>合計</t>
  </si>
  <si>
    <t>【№⑦】</t>
  </si>
  <si>
    <t>【№⑧】</t>
  </si>
  <si>
    <t>【№⑨】</t>
  </si>
  <si>
    <t>⑦</t>
  </si>
  <si>
    <t>⑧</t>
  </si>
  <si>
    <t>⑨</t>
  </si>
  <si>
    <r>
      <t>３-３．介護職員の人数</t>
    </r>
    <r>
      <rPr>
        <b/>
        <sz val="9"/>
        <rFont val="Meiryo UI"/>
        <family val="3"/>
      </rPr>
      <t>（賃金改善実施期間の総数）</t>
    </r>
  </si>
  <si>
    <t>２-３．介護職員に支給した賃金額及び改善額</t>
  </si>
  <si>
    <t>合計（1枚目+2枚目）</t>
  </si>
  <si>
    <t>合計（1枚目+2枚目）</t>
  </si>
  <si>
    <t>合計（1枚目+2枚目+3枚目）</t>
  </si>
  <si>
    <t>合計（1枚目+2枚目+3枚目）</t>
  </si>
  <si>
    <r>
      <t>賃金等内訳書　</t>
    </r>
    <r>
      <rPr>
        <b/>
        <sz val="10"/>
        <rFont val="Meiryo UI"/>
        <family val="3"/>
      </rPr>
      <t>【1枚目（1～3事業所分）】　※4事業所目以降がある場合は別シート「賃金等内訳書　【2枚目（4～6事業所分）】」に記入してください。</t>
    </r>
  </si>
  <si>
    <r>
      <t>賃金等内訳書　</t>
    </r>
    <r>
      <rPr>
        <b/>
        <sz val="10"/>
        <rFont val="Meiryo UI"/>
        <family val="3"/>
      </rPr>
      <t>【2枚目（4～6事業所分）】　　※この様式は、法人で一括して計画書を作成しており、かつ、4事業所以上を一括している場合に提出が必要となります。7事業所目以降がある場合は別シート「賃金等内訳書　【3枚目（7～9事業所分）】」に記入してください。</t>
    </r>
  </si>
  <si>
    <r>
      <t>賃金等内訳書　</t>
    </r>
    <r>
      <rPr>
        <b/>
        <sz val="10"/>
        <rFont val="Meiryo UI"/>
        <family val="3"/>
      </rPr>
      <t>【3枚目（7～9事業所分）】　　※この様式は、法人で一括して計画書を作成しており、かつ、7事業所以上を一括している場合に提出が必要となります。10事業所目以降がある場合は別シート「賃金等内訳書　【4枚目（10～12事業所分）】」に記入してください。</t>
    </r>
  </si>
  <si>
    <t>２-４．介護職員に支給した賃金額及び改善額</t>
  </si>
  <si>
    <t>【№⑩】</t>
  </si>
  <si>
    <t>【№⑪】</t>
  </si>
  <si>
    <t>【№⑫】</t>
  </si>
  <si>
    <t>合計（1枚目+2枚目+3枚目+4枚目）</t>
  </si>
  <si>
    <t>⑩</t>
  </si>
  <si>
    <t>⑪</t>
  </si>
  <si>
    <t>⑫</t>
  </si>
  <si>
    <t>合計（1枚目+2枚目+3枚目+4枚目）</t>
  </si>
  <si>
    <t>（参考）介護職員1人当たり賃金改善月額</t>
  </si>
  <si>
    <t>円</t>
  </si>
  <si>
    <t>（参考）介護職員1人当たり賃金月額</t>
  </si>
  <si>
    <t>ﾌﾘｶﾞﾅ</t>
  </si>
  <si>
    <t>TEL</t>
  </si>
  <si>
    <t>№</t>
  </si>
  <si>
    <t>様式名</t>
  </si>
  <si>
    <t>チェック</t>
  </si>
  <si>
    <t>自主点検表</t>
  </si>
  <si>
    <t>※ 特別事情届出書の提出が必要となる場合は、担当までご連絡ください。</t>
  </si>
  <si>
    <r>
      <rPr>
        <b/>
        <sz val="10"/>
        <color indexed="8"/>
        <rFont val="Meiryo UI"/>
        <family val="3"/>
      </rPr>
      <t>○記入担当者の連絡先</t>
    </r>
    <r>
      <rPr>
        <sz val="8"/>
        <color indexed="8"/>
        <rFont val="Meiryo UI"/>
        <family val="3"/>
      </rPr>
      <t>　※実績報告等の内容を把握されている方の連絡先を記入してください。</t>
    </r>
  </si>
  <si>
    <t>氏　名</t>
  </si>
  <si>
    <r>
      <t>賃金等内訳書　</t>
    </r>
    <r>
      <rPr>
        <b/>
        <sz val="10"/>
        <rFont val="Meiryo UI"/>
        <family val="3"/>
      </rPr>
      <t>【4枚目（10～12事業所分）】　　※この様式は、法人で一括して計画書を作成しており、かつ、10事業所以上を一括している場合に提出が必要となります。13事業所目以降がある場合はお手数ですが担当までご連絡ください。</t>
    </r>
  </si>
  <si>
    <t>補足説明書</t>
  </si>
  <si>
    <t>別添1</t>
  </si>
  <si>
    <t>内　容</t>
  </si>
  <si>
    <t>■補足説明が必要となった理由</t>
  </si>
  <si>
    <t>■事業所（法人）でとった対応等</t>
  </si>
  <si>
    <t>別添2</t>
  </si>
  <si>
    <r>
      <rPr>
        <b/>
        <sz val="10"/>
        <color indexed="8"/>
        <rFont val="Meiryo UI"/>
        <family val="3"/>
      </rPr>
      <t>○提出書類一覧</t>
    </r>
    <r>
      <rPr>
        <sz val="9"/>
        <color indexed="8"/>
        <rFont val="Meiryo UI"/>
        <family val="3"/>
      </rPr>
      <t>　</t>
    </r>
    <r>
      <rPr>
        <sz val="8"/>
        <color indexed="8"/>
        <rFont val="Meiryo UI"/>
        <family val="3"/>
      </rPr>
      <t>※ №1、2、7、9は必ず提出が必要です(№3～6、8は該当する場合のみ)。</t>
    </r>
  </si>
  <si>
    <t>※この様式は、やむを得ない事情等により、計画書の内容を変更した場合（変更届の提出要件に該当しない場合
　のみ）及び賃金改善実施期間において改善額が加算額を上回らなかった場合等に提出するものとし、事業所で
　とった対応等を具体的に記入してください。
※記入欄が不足する場合は、別紙（任意様式）に記入の上、提出してください。</t>
  </si>
  <si>
    <t>～</t>
  </si>
  <si>
    <r>
      <rPr>
        <sz val="9"/>
        <rFont val="ＭＳ 明朝"/>
        <family val="1"/>
      </rPr>
      <t>賃金改善を行った賃金項目及び方法</t>
    </r>
    <r>
      <rPr>
        <sz val="10"/>
        <rFont val="ＭＳ 明朝"/>
        <family val="1"/>
      </rPr>
      <t xml:space="preserve">
</t>
    </r>
    <r>
      <rPr>
        <sz val="8"/>
        <rFont val="ＭＳ 明朝"/>
        <family val="1"/>
      </rPr>
      <t>※以下の事項等を記載すること。
・増額又は新設した賃金項目の種類
　（基本給、手当、賞与等）
・賃金改善の時期及びその金額</t>
    </r>
  </si>
  <si>
    <t>※この様式は、複数の介護サービス事業所等を一括して提出する場合に作成することとするが、佐賀県外に事業所が
　ない場合は作成を省略可とする。
※E及びFは別紙様式3の③及び④の金額と一致しなければならない。</t>
  </si>
  <si>
    <t>⑥の積算の根拠資料として、別添「賃金等内訳書」を作成すること。</t>
  </si>
  <si>
    <t>⑥には、法定福利費等の賃金改善に伴う増加分も含むことができる。</t>
  </si>
  <si>
    <t>⑥が⑤を上回らなければならないこと。</t>
  </si>
  <si>
    <t>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</si>
  <si>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C.合計（A+B）</t>
  </si>
  <si>
    <t>D.加算Ⅱによる算定額</t>
  </si>
  <si>
    <t>加算Ⅰによる算定額から加算Ⅱによる算定額を差し引いた額（C-D）</t>
  </si>
  <si>
    <t>※この様式中の事業所分で法定福利費等を計算する必要がある場合は、賃金等内訳書　【1枚目（1～3事業所分）】の「法定福利費等」欄に合算してください。</t>
  </si>
  <si>
    <t>改善を行った項目</t>
  </si>
  <si>
    <r>
      <rPr>
        <u val="single"/>
        <sz val="9"/>
        <rFont val="Meiryo UI"/>
        <family val="3"/>
      </rPr>
      <t>改善を行った項目以外</t>
    </r>
    <r>
      <rPr>
        <sz val="9"/>
        <rFont val="Meiryo UI"/>
        <family val="3"/>
      </rPr>
      <t>の賃金</t>
    </r>
  </si>
  <si>
    <t>事業所名</t>
  </si>
  <si>
    <t>【別添1】賃金等内訳書（1枚目～4枚目）</t>
  </si>
  <si>
    <r>
      <t>【別紙様式３（添付書類１）】介護職員処遇改善実績報告書</t>
    </r>
    <r>
      <rPr>
        <sz val="9"/>
        <color indexed="8"/>
        <rFont val="Meiryo UI"/>
        <family val="3"/>
      </rPr>
      <t>(指定権者内事業所一覧表)</t>
    </r>
  </si>
  <si>
    <r>
      <t>【別紙様式３（添付書類２）】介護職員処遇改善実績報告書</t>
    </r>
    <r>
      <rPr>
        <sz val="9"/>
        <color indexed="8"/>
        <rFont val="Meiryo UI"/>
        <family val="3"/>
      </rPr>
      <t>(報告対象都道府県内一覧表)</t>
    </r>
  </si>
  <si>
    <r>
      <t>【別紙様式３（添付書類３）】介護職員処遇改善実績報告書</t>
    </r>
    <r>
      <rPr>
        <sz val="9"/>
        <color indexed="8"/>
        <rFont val="Meiryo UI"/>
        <family val="3"/>
      </rPr>
      <t>(都道府県状況一覧表)</t>
    </r>
  </si>
  <si>
    <t>給与明細のコピー</t>
  </si>
  <si>
    <t>【別添2】補足説明書</t>
  </si>
  <si>
    <t>佐賀県</t>
  </si>
  <si>
    <t>※この様式は、複数の介護サービス事業所等を一括して提出する場合に作成すること。
※佐賀県内のみの事業所である場合のC及びDは別紙様式3の⑤及び⑥の金額と一致しなければならない。
※佐賀県外にも事業所がある場合のC及びDは別紙様式3（添付書類3）の佐賀県の欄の金額と一致しなければ
　ならない。</t>
  </si>
  <si>
    <t>　</t>
  </si>
  <si>
    <t>介護職員処遇改善計画書において加算(Ⅰ)の上乗せ相当分を用いて計算していない場合は、別添「H30実績報告書様式」の様式を使用すること。</t>
  </si>
  <si>
    <t>令和</t>
  </si>
  <si>
    <r>
      <t>「自主点検表」</t>
    </r>
    <r>
      <rPr>
        <b/>
        <sz val="10"/>
        <color indexed="8"/>
        <rFont val="Meiryo UI"/>
        <family val="3"/>
      </rPr>
      <t>（令和元年度介護職員処遇改善加算実績報告）</t>
    </r>
  </si>
  <si>
    <t>※チェック欄に「☑」を記入し、提出漏れがないか確認してください。</t>
  </si>
  <si>
    <t>介護職員処遇改善実績報告書（令和元年度）</t>
  </si>
  <si>
    <t>令和</t>
  </si>
  <si>
    <t>令和元年度分介護職員処遇改善加算総額</t>
  </si>
  <si>
    <r>
      <rPr>
        <sz val="9"/>
        <rFont val="ＭＳ 明朝"/>
        <family val="1"/>
      </rPr>
      <t>令和元年度分介護職員処遇改善加算総額</t>
    </r>
    <r>
      <rPr>
        <sz val="10"/>
        <rFont val="ＭＳ 明朝"/>
        <family val="1"/>
      </rPr>
      <t xml:space="preserve">
</t>
    </r>
    <r>
      <rPr>
        <sz val="9"/>
        <rFont val="ＭＳ 明朝"/>
        <family val="1"/>
      </rPr>
      <t>(加算（Ⅰ）による算定額から加算（Ⅱ）による算定額を差し引いた額)</t>
    </r>
  </si>
  <si>
    <r>
      <t>※　「合計」欄の「全体」の「うち賃金改善額」欄の合計額が「1.介護職員処遇改善加算総額」の合計額を上回る場合は入力不要です。
※　法定福利費等を計上する場合は、</t>
    </r>
    <r>
      <rPr>
        <u val="single"/>
        <sz val="9"/>
        <color indexed="10"/>
        <rFont val="Meiryo UI"/>
        <family val="3"/>
      </rPr>
      <t>法定福利費等計算表（任意様式）を提出</t>
    </r>
    <r>
      <rPr>
        <u val="single"/>
        <sz val="9"/>
        <rFont val="Meiryo UI"/>
        <family val="3"/>
      </rPr>
      <t>してください</t>
    </r>
    <r>
      <rPr>
        <sz val="9"/>
        <rFont val="Meiryo UI"/>
        <family val="3"/>
      </rPr>
      <t>。</t>
    </r>
  </si>
  <si>
    <t>【任意様式】法定福利費計算表</t>
  </si>
  <si>
    <r>
      <t>【別紙様式３】介護職員処遇改善実績報告書</t>
    </r>
    <r>
      <rPr>
        <sz val="9"/>
        <color indexed="8"/>
        <rFont val="Meiryo UI"/>
        <family val="3"/>
      </rPr>
      <t>（令和元年度）</t>
    </r>
  </si>
  <si>
    <t>鳥栖地区広域市町村圏組合　管理者　様</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</si>
</sst>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General;;"/>
    <numFmt numFmtId="179" formatCode="#,##0_);[Red]\(#,##0\)"/>
    <numFmt numFmtId="180" formatCode="0.000%"/>
    <numFmt numFmtId="181" formatCode="#,##0_ ;[Red]\-#,##0\ "/>
    <numFmt numFmtId="182" formatCode="0&quot;月&quot;"/>
    <numFmt numFmtId="183" formatCode="0.0%"/>
    <numFmt numFmtId="184" formatCode="0.0000%"/>
    <numFmt numFmtId="185" formatCode="#,000_ "/>
    <numFmt numFmtId="186" formatCode="#,##0.0;[Red]\-#,##0.0"/>
    <numFmt numFmtId="187" formatCode="&quot;Yes&quot;;&quot;Yes&quot;;&quot;No&quot;"/>
    <numFmt numFmtId="188" formatCode="&quot;True&quot;;&quot;True&quot;;&quot;False&quot;"/>
    <numFmt numFmtId="189" formatCode="&quot;On&quot;;&quot;On&quot;;&quot;Off&quot;"/>
    <numFmt numFmtId="190" formatCode="[$€-2]\ #,##0.00_);[Red]\([$€-2]\ #,##0.00\)"/>
    <numFmt numFmtId="191" formatCode="0.000"/>
    <numFmt numFmtId="192" formatCode="0.0"/>
    <numFmt numFmtId="193" formatCode="0.0_ "/>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106">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0"/>
      <name val="ＭＳ 明朝"/>
      <family val="1"/>
    </font>
    <font>
      <sz val="8"/>
      <name val="ＭＳ 明朝"/>
      <family val="1"/>
    </font>
    <font>
      <sz val="12"/>
      <name val="ＭＳ 明朝"/>
      <family val="1"/>
    </font>
    <font>
      <sz val="10"/>
      <name val="Meiryo UI"/>
      <family val="3"/>
    </font>
    <font>
      <b/>
      <sz val="12"/>
      <name val="Meiryo UI"/>
      <family val="3"/>
    </font>
    <font>
      <b/>
      <sz val="10"/>
      <name val="Meiryo UI"/>
      <family val="3"/>
    </font>
    <font>
      <sz val="9"/>
      <name val="Meiryo UI"/>
      <family val="3"/>
    </font>
    <font>
      <sz val="8"/>
      <color indexed="8"/>
      <name val="Meiryo UI"/>
      <family val="3"/>
    </font>
    <font>
      <b/>
      <u val="single"/>
      <sz val="10"/>
      <name val="Meiryo UI"/>
      <family val="3"/>
    </font>
    <font>
      <sz val="9"/>
      <name val="ＭＳ 明朝"/>
      <family val="1"/>
    </font>
    <font>
      <sz val="8"/>
      <name val="Meiryo UI"/>
      <family val="3"/>
    </font>
    <font>
      <sz val="9"/>
      <name val="ＭＳ Ｐ明朝"/>
      <family val="1"/>
    </font>
    <font>
      <b/>
      <sz val="9"/>
      <name val="ＭＳ 明朝"/>
      <family val="1"/>
    </font>
    <font>
      <b/>
      <sz val="9"/>
      <color indexed="60"/>
      <name val="ＭＳ 明朝"/>
      <family val="1"/>
    </font>
    <font>
      <b/>
      <sz val="9"/>
      <name val="Meiryo UI"/>
      <family val="3"/>
    </font>
    <font>
      <sz val="10"/>
      <name val="ＭＳ ゴシック"/>
      <family val="3"/>
    </font>
    <font>
      <sz val="10"/>
      <color indexed="8"/>
      <name val="Meiryo UI"/>
      <family val="3"/>
    </font>
    <font>
      <b/>
      <sz val="10"/>
      <color indexed="8"/>
      <name val="Meiryo UI"/>
      <family val="3"/>
    </font>
    <font>
      <sz val="9"/>
      <color indexed="8"/>
      <name val="Meiryo UI"/>
      <family val="3"/>
    </font>
    <font>
      <u val="single"/>
      <sz val="9"/>
      <name val="Meiryo UI"/>
      <family val="3"/>
    </font>
    <font>
      <b/>
      <sz val="11"/>
      <name val="Meiryo UI"/>
      <family val="3"/>
    </font>
    <font>
      <sz val="9"/>
      <name val="ＭＳ ゴシック"/>
      <family val="3"/>
    </font>
    <font>
      <u val="single"/>
      <sz val="9"/>
      <color indexed="10"/>
      <name val="Meiryo UI"/>
      <family val="3"/>
    </font>
    <font>
      <u val="single"/>
      <sz val="11"/>
      <color indexed="12"/>
      <name val="ＭＳ Ｐゴシック"/>
      <family val="3"/>
    </font>
    <font>
      <u val="single"/>
      <sz val="11"/>
      <color indexed="20"/>
      <name val="ＭＳ Ｐゴシック"/>
      <family val="3"/>
    </font>
    <font>
      <sz val="11"/>
      <color indexed="8"/>
      <name val="ＭＳ 明朝"/>
      <family val="1"/>
    </font>
    <font>
      <sz val="10"/>
      <color indexed="8"/>
      <name val="ＭＳ 明朝"/>
      <family val="1"/>
    </font>
    <font>
      <sz val="14"/>
      <color indexed="8"/>
      <name val="ＭＳ 明朝"/>
      <family val="1"/>
    </font>
    <font>
      <sz val="12"/>
      <color indexed="8"/>
      <name val="ＭＳ 明朝"/>
      <family val="1"/>
    </font>
    <font>
      <sz val="10"/>
      <color indexed="8"/>
      <name val="ＭＳ ゴシック"/>
      <family val="3"/>
    </font>
    <font>
      <sz val="9"/>
      <color indexed="8"/>
      <name val="ＭＳ 明朝"/>
      <family val="1"/>
    </font>
    <font>
      <sz val="9"/>
      <color indexed="10"/>
      <name val="Meiryo UI"/>
      <family val="3"/>
    </font>
    <font>
      <sz val="9"/>
      <color indexed="9"/>
      <name val="Meiryo UI"/>
      <family val="3"/>
    </font>
    <font>
      <b/>
      <sz val="14"/>
      <color indexed="8"/>
      <name val="Meiryo UI"/>
      <family val="3"/>
    </font>
    <font>
      <b/>
      <sz val="9"/>
      <color indexed="8"/>
      <name val="Meiryo UI"/>
      <family val="3"/>
    </font>
    <font>
      <sz val="11"/>
      <color indexed="8"/>
      <name val="ＭＳ ゴシック"/>
      <family val="3"/>
    </font>
    <font>
      <sz val="11"/>
      <color indexed="9"/>
      <name val="ＭＳ 明朝"/>
      <family val="1"/>
    </font>
    <font>
      <sz val="10"/>
      <color indexed="9"/>
      <name val="ＭＳ 明朝"/>
      <family val="1"/>
    </font>
    <font>
      <sz val="9"/>
      <color indexed="9"/>
      <name val="ＭＳ 明朝"/>
      <family val="1"/>
    </font>
    <font>
      <sz val="8"/>
      <color indexed="9"/>
      <name val="ＭＳ 明朝"/>
      <family val="1"/>
    </font>
    <font>
      <sz val="10"/>
      <color indexed="10"/>
      <name val="Meiryo UI"/>
      <family val="3"/>
    </font>
    <font>
      <b/>
      <sz val="11"/>
      <color indexed="8"/>
      <name val="Meiryo UI"/>
      <family val="3"/>
    </font>
    <font>
      <b/>
      <sz val="8"/>
      <color indexed="10"/>
      <name val="Meiryo UI"/>
      <family val="3"/>
    </font>
    <font>
      <b/>
      <sz val="9"/>
      <color indexed="10"/>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
      <color theme="1"/>
      <name val="ＭＳ 明朝"/>
      <family val="1"/>
    </font>
    <font>
      <sz val="14"/>
      <color theme="1"/>
      <name val="ＭＳ 明朝"/>
      <family val="1"/>
    </font>
    <font>
      <sz val="12"/>
      <color theme="1"/>
      <name val="ＭＳ 明朝"/>
      <family val="1"/>
    </font>
    <font>
      <sz val="10"/>
      <color theme="1"/>
      <name val="ＭＳ ゴシック"/>
      <family val="3"/>
    </font>
    <font>
      <sz val="9"/>
      <color theme="1"/>
      <name val="ＭＳ 明朝"/>
      <family val="1"/>
    </font>
    <font>
      <sz val="9"/>
      <color theme="1"/>
      <name val="Meiryo UI"/>
      <family val="3"/>
    </font>
    <font>
      <sz val="9"/>
      <color rgb="FFFF0000"/>
      <name val="Meiryo UI"/>
      <family val="3"/>
    </font>
    <font>
      <sz val="9"/>
      <color theme="0"/>
      <name val="Meiryo UI"/>
      <family val="3"/>
    </font>
    <font>
      <b/>
      <sz val="14"/>
      <color theme="1"/>
      <name val="Meiryo UI"/>
      <family val="3"/>
    </font>
    <font>
      <sz val="10"/>
      <color theme="1"/>
      <name val="Meiryo UI"/>
      <family val="3"/>
    </font>
    <font>
      <b/>
      <sz val="10"/>
      <color theme="1"/>
      <name val="Meiryo UI"/>
      <family val="3"/>
    </font>
    <font>
      <b/>
      <sz val="9"/>
      <color theme="1"/>
      <name val="Meiryo UI"/>
      <family val="3"/>
    </font>
    <font>
      <sz val="8"/>
      <color theme="1"/>
      <name val="Meiryo UI"/>
      <family val="3"/>
    </font>
    <font>
      <sz val="11"/>
      <color theme="1"/>
      <name val="ＭＳ ゴシック"/>
      <family val="3"/>
    </font>
    <font>
      <sz val="11"/>
      <color theme="0"/>
      <name val="ＭＳ 明朝"/>
      <family val="1"/>
    </font>
    <font>
      <sz val="10"/>
      <color theme="0"/>
      <name val="ＭＳ 明朝"/>
      <family val="1"/>
    </font>
    <font>
      <sz val="9"/>
      <color theme="0"/>
      <name val="ＭＳ 明朝"/>
      <family val="1"/>
    </font>
    <font>
      <sz val="8"/>
      <color theme="0"/>
      <name val="ＭＳ 明朝"/>
      <family val="1"/>
    </font>
    <font>
      <sz val="10"/>
      <color rgb="FFFF0000"/>
      <name val="Meiryo UI"/>
      <family val="3"/>
    </font>
    <font>
      <b/>
      <sz val="11"/>
      <color theme="1"/>
      <name val="Meiryo UI"/>
      <family val="3"/>
    </font>
    <font>
      <b/>
      <sz val="8"/>
      <name val="Calibri"/>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theme="9" tint="-0.24997000396251678"/>
        <bgColor indexed="64"/>
      </patternFill>
    </fill>
    <fill>
      <patternFill patternType="solid">
        <fgColor rgb="FF002060"/>
        <bgColor indexed="64"/>
      </patternFill>
    </fill>
    <fill>
      <patternFill patternType="solid">
        <fgColor rgb="FF92D050"/>
        <bgColor indexed="64"/>
      </patternFill>
    </fill>
    <fill>
      <patternFill patternType="solid">
        <fgColor theme="0" tint="-0.2499700039625167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style="thin"/>
      <right/>
      <top style="thin"/>
      <bottom/>
    </border>
    <border>
      <left/>
      <right/>
      <top style="thin"/>
      <bottom/>
    </border>
    <border>
      <left style="thin"/>
      <right/>
      <top/>
      <bottom/>
    </border>
    <border>
      <left style="thin"/>
      <right/>
      <top style="thin"/>
      <bottom style="thin"/>
    </border>
    <border>
      <left/>
      <right/>
      <top style="thin"/>
      <bottom style="thin"/>
    </border>
    <border>
      <left/>
      <right/>
      <top/>
      <bottom style="thin"/>
    </border>
    <border>
      <left/>
      <right style="thin"/>
      <top style="thin"/>
      <bottom style="hair"/>
    </border>
    <border>
      <left/>
      <right style="thin"/>
      <top style="hair"/>
      <bottom style="hair"/>
    </border>
    <border>
      <left/>
      <right style="thin"/>
      <top style="hair"/>
      <bottom style="medium"/>
    </border>
    <border>
      <left style="thin"/>
      <right/>
      <top style="medium"/>
      <bottom/>
    </border>
    <border>
      <left/>
      <right style="thin"/>
      <top style="medium"/>
      <bottom/>
    </border>
    <border>
      <left/>
      <right style="medium"/>
      <top style="medium"/>
      <bottom/>
    </border>
    <border>
      <left style="thin"/>
      <right/>
      <top/>
      <bottom style="medium"/>
    </border>
    <border>
      <left>
        <color indexed="63"/>
      </left>
      <right style="thin"/>
      <top>
        <color indexed="63"/>
      </top>
      <bottom style="medium"/>
    </border>
    <border>
      <left/>
      <right style="medium"/>
      <top/>
      <bottom style="medium"/>
    </border>
    <border>
      <left style="thin"/>
      <right style="thin"/>
      <top style="thin"/>
      <bottom style="thin"/>
    </border>
    <border>
      <left/>
      <right style="thin"/>
      <top style="hair"/>
      <bottom/>
    </border>
    <border>
      <left/>
      <right/>
      <top/>
      <bottom style="medium"/>
    </border>
    <border>
      <left style="thin"/>
      <right style="thin"/>
      <top style="thin"/>
      <bottom style="hair"/>
    </border>
    <border>
      <left style="thin"/>
      <right style="thin"/>
      <top style="hair"/>
      <bottom style="hair"/>
    </border>
    <border>
      <left style="thin"/>
      <right style="thin"/>
      <top style="hair"/>
      <bottom style="medium"/>
    </border>
    <border>
      <left style="thin"/>
      <right/>
      <top style="thin"/>
      <bottom style="hair"/>
    </border>
    <border>
      <left style="thin"/>
      <right/>
      <top style="hair"/>
      <bottom style="hair"/>
    </border>
    <border>
      <left style="thin"/>
      <right/>
      <top style="hair"/>
      <bottom style="medium"/>
    </border>
    <border>
      <left style="thin"/>
      <right style="thin"/>
      <top style="hair"/>
      <bottom>
        <color indexed="63"/>
      </bottom>
    </border>
    <border>
      <left style="thin"/>
      <right/>
      <top style="hair"/>
      <bottom/>
    </border>
    <border>
      <left/>
      <right/>
      <top style="thin"/>
      <bottom style="hair"/>
    </border>
    <border>
      <left/>
      <right/>
      <top style="hair"/>
      <bottom style="hair"/>
    </border>
    <border>
      <left/>
      <right/>
      <top style="hair"/>
      <bottom/>
    </border>
    <border>
      <left style="thin"/>
      <right style="thin"/>
      <top style="hair"/>
      <bottom style="thin"/>
    </border>
    <border>
      <left>
        <color indexed="63"/>
      </left>
      <right>
        <color indexed="63"/>
      </right>
      <top style="dotted"/>
      <bottom>
        <color indexed="63"/>
      </bottom>
    </border>
    <border>
      <left style="thin"/>
      <right/>
      <top/>
      <bottom style="thin"/>
    </border>
    <border>
      <left style="hair"/>
      <right style="thin"/>
      <top style="hair"/>
      <bottom style="thin"/>
    </border>
    <border>
      <left style="thin"/>
      <right style="thin"/>
      <top/>
      <bottom/>
    </border>
    <border>
      <left style="thin"/>
      <right style="thin"/>
      <top/>
      <bottom style="thin"/>
    </border>
    <border>
      <left/>
      <right style="thin"/>
      <top/>
      <bottom style="hair"/>
    </border>
    <border>
      <left style="thin"/>
      <right style="thin"/>
      <top style="thin"/>
      <bottom/>
    </border>
    <border>
      <left/>
      <right style="thin"/>
      <top style="thin"/>
      <bottom style="thin"/>
    </border>
    <border>
      <left style="thin"/>
      <right style="thin"/>
      <top style="thick"/>
      <bottom style="hair"/>
    </border>
    <border>
      <left/>
      <right style="thin"/>
      <top style="thick"/>
      <bottom style="hair"/>
    </border>
    <border>
      <left style="thin">
        <color theme="0"/>
      </left>
      <right/>
      <top/>
      <bottom style="thick"/>
    </border>
    <border>
      <left style="hair"/>
      <right style="thin">
        <color theme="0"/>
      </right>
      <top style="hair"/>
      <bottom style="thick"/>
    </border>
    <border>
      <left style="thin">
        <color theme="0"/>
      </left>
      <right style="thin">
        <color theme="0"/>
      </right>
      <top style="thin"/>
      <bottom style="hair"/>
    </border>
    <border>
      <left style="thin">
        <color theme="0"/>
      </left>
      <right style="thin">
        <color theme="0"/>
      </right>
      <top style="hair"/>
      <bottom style="thick"/>
    </border>
    <border>
      <left/>
      <right style="thin"/>
      <top style="thin"/>
      <bottom/>
    </border>
    <border>
      <left/>
      <right style="thin"/>
      <top/>
      <bottom style="thin"/>
    </border>
    <border>
      <left style="medium"/>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style="thin"/>
      <right style="thin"/>
      <top/>
      <bottom style="hair"/>
    </border>
    <border>
      <left/>
      <right style="medium"/>
      <top style="thin"/>
      <bottom style="hair"/>
    </border>
    <border>
      <left>
        <color indexed="63"/>
      </left>
      <right style="medium"/>
      <top style="hair"/>
      <bottom>
        <color indexed="63"/>
      </bottom>
    </border>
    <border>
      <left style="thin">
        <color theme="0"/>
      </left>
      <right style="medium"/>
      <top style="thin"/>
      <bottom style="hair"/>
    </border>
    <border>
      <left style="thin">
        <color theme="0"/>
      </left>
      <right style="medium"/>
      <top style="hair"/>
      <bottom style="thick"/>
    </border>
    <border>
      <left style="thin"/>
      <right style="medium"/>
      <top style="thick"/>
      <bottom style="hair"/>
    </border>
    <border>
      <left style="thin"/>
      <right style="medium"/>
      <top style="hair"/>
      <bottom style="thin"/>
    </border>
    <border>
      <left style="thin"/>
      <right/>
      <top style="hair"/>
      <bottom style="thin"/>
    </border>
    <border>
      <left/>
      <right/>
      <top style="hair"/>
      <bottom style="thin"/>
    </border>
    <border>
      <left/>
      <right style="thin"/>
      <top style="hair"/>
      <bottom style="thin"/>
    </border>
    <border>
      <left/>
      <right style="hair"/>
      <top style="thin"/>
      <bottom style="thin"/>
    </border>
    <border>
      <left style="thin"/>
      <right style="thin"/>
      <top>
        <color indexed="63"/>
      </top>
      <bottom style="medium"/>
    </border>
    <border>
      <left style="hair"/>
      <right/>
      <top style="thin"/>
      <bottom style="thin"/>
    </border>
    <border>
      <left style="hair"/>
      <right/>
      <top style="dotted"/>
      <bottom style="thin"/>
    </border>
    <border>
      <left/>
      <right/>
      <top style="dotted"/>
      <bottom style="thin"/>
    </border>
    <border>
      <left/>
      <right style="thin"/>
      <top style="dotted"/>
      <bottom style="thin"/>
    </border>
    <border>
      <left style="hair"/>
      <right/>
      <top style="thin"/>
      <bottom style="dotted"/>
    </border>
    <border>
      <left/>
      <right/>
      <top style="thin"/>
      <bottom style="dotted"/>
    </border>
    <border>
      <left/>
      <right style="thin"/>
      <top style="thin"/>
      <bottom style="dotted"/>
    </border>
    <border>
      <left style="thin"/>
      <right/>
      <top style="thin"/>
      <bottom style="dotted"/>
    </border>
    <border>
      <left/>
      <right style="hair"/>
      <top style="thin"/>
      <bottom style="dotted"/>
    </border>
    <border>
      <left/>
      <right style="medium"/>
      <top/>
      <bottom/>
    </border>
    <border>
      <left style="hair"/>
      <right/>
      <top/>
      <bottom style="thin"/>
    </border>
    <border>
      <left/>
      <right style="medium"/>
      <top style="thin"/>
      <bottom style="thin"/>
    </border>
    <border>
      <left/>
      <right style="hair"/>
      <top style="thin"/>
      <bottom/>
    </border>
    <border>
      <left/>
      <right style="hair"/>
      <top/>
      <bottom style="thin"/>
    </border>
    <border>
      <left style="hair"/>
      <right/>
      <top style="thin"/>
      <bottom/>
    </border>
    <border>
      <left style="medium"/>
      <right style="thin"/>
      <top style="thin"/>
      <bottom/>
    </border>
    <border>
      <left style="medium"/>
      <right style="thin"/>
      <top/>
      <bottom/>
    </border>
    <border>
      <left style="medium"/>
      <right style="thin"/>
      <top/>
      <bottom style="medium"/>
    </border>
    <border>
      <left style="thin"/>
      <right/>
      <top style="dotted"/>
      <bottom style="thin"/>
    </border>
    <border>
      <left/>
      <right style="hair"/>
      <top style="dotted"/>
      <bottom style="thin"/>
    </border>
    <border>
      <left style="thin"/>
      <right/>
      <top style="medium"/>
      <bottom style="thin"/>
    </border>
    <border>
      <left/>
      <right/>
      <top style="medium"/>
      <bottom style="thin"/>
    </border>
    <border>
      <left/>
      <right style="thin"/>
      <top style="medium"/>
      <bottom style="thin"/>
    </border>
    <border>
      <left style="hair"/>
      <right/>
      <top style="hair"/>
      <bottom style="medium"/>
    </border>
    <border>
      <left/>
      <right/>
      <top style="hair"/>
      <bottom style="medium"/>
    </border>
    <border>
      <left style="medium"/>
      <right/>
      <top style="medium"/>
      <bottom style="thin"/>
    </border>
    <border>
      <left/>
      <right style="medium"/>
      <top style="medium"/>
      <bottom style="thin"/>
    </border>
    <border>
      <left style="hair"/>
      <right/>
      <top style="thin"/>
      <bottom style="hair"/>
    </border>
    <border>
      <left/>
      <right style="medium"/>
      <top style="hair"/>
      <bottom style="medium"/>
    </border>
    <border>
      <left style="thin">
        <color theme="0"/>
      </left>
      <right style="thin"/>
      <top style="thin"/>
      <bottom/>
    </border>
    <border>
      <left style="thin"/>
      <right style="thin">
        <color theme="0"/>
      </right>
      <top style="thin"/>
      <bottom/>
    </border>
    <border>
      <left style="thin"/>
      <right style="thin"/>
      <top style="thick"/>
      <bottom/>
    </border>
    <border>
      <left style="thin"/>
      <right/>
      <top style="thick"/>
      <bottom/>
    </border>
    <border>
      <left>
        <color indexed="63"/>
      </left>
      <right>
        <color indexed="63"/>
      </right>
      <top style="thick"/>
      <bottom>
        <color indexed="63"/>
      </bottom>
    </border>
    <border>
      <left/>
      <right style="thin"/>
      <top style="thick"/>
      <bottom/>
    </border>
    <border>
      <left style="thin"/>
      <right style="thin"/>
      <top/>
      <bottom style="thick"/>
    </border>
    <border>
      <left style="thin"/>
      <right>
        <color indexed="63"/>
      </right>
      <top>
        <color indexed="63"/>
      </top>
      <bottom style="thick"/>
    </border>
    <border>
      <left>
        <color indexed="63"/>
      </left>
      <right style="thin"/>
      <top>
        <color indexed="63"/>
      </top>
      <bottom style="thick"/>
    </border>
    <border>
      <left style="thin"/>
      <right/>
      <top style="thick"/>
      <bottom style="thin"/>
    </border>
    <border>
      <left/>
      <right style="thin"/>
      <top style="thick"/>
      <bottom style="thin"/>
    </border>
    <border>
      <left style="medium"/>
      <right style="thin"/>
      <top style="medium"/>
      <bottom/>
    </border>
    <border>
      <left style="thin"/>
      <right style="thin"/>
      <top style="medium"/>
      <bottom/>
    </border>
  </borders>
  <cellStyleXfs count="11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5" fillId="25" borderId="0" applyNumberFormat="0" applyBorder="0" applyAlignment="0" applyProtection="0"/>
    <xf numFmtId="0" fontId="66" fillId="26" borderId="0" applyNumberFormat="0" applyBorder="0" applyAlignment="0" applyProtection="0"/>
    <xf numFmtId="0" fontId="5" fillId="17" borderId="0" applyNumberFormat="0" applyBorder="0" applyAlignment="0" applyProtection="0"/>
    <xf numFmtId="0" fontId="66" fillId="27" borderId="0" applyNumberFormat="0" applyBorder="0" applyAlignment="0" applyProtection="0"/>
    <xf numFmtId="0" fontId="5" fillId="19" borderId="0" applyNumberFormat="0" applyBorder="0" applyAlignment="0" applyProtection="0"/>
    <xf numFmtId="0" fontId="66" fillId="28" borderId="0" applyNumberFormat="0" applyBorder="0" applyAlignment="0" applyProtection="0"/>
    <xf numFmtId="0" fontId="5" fillId="29" borderId="0" applyNumberFormat="0" applyBorder="0" applyAlignment="0" applyProtection="0"/>
    <xf numFmtId="0" fontId="66" fillId="30" borderId="0" applyNumberFormat="0" applyBorder="0" applyAlignment="0" applyProtection="0"/>
    <xf numFmtId="0" fontId="5" fillId="31" borderId="0" applyNumberFormat="0" applyBorder="0" applyAlignment="0" applyProtection="0"/>
    <xf numFmtId="0" fontId="66" fillId="32" borderId="0" applyNumberFormat="0" applyBorder="0" applyAlignment="0" applyProtection="0"/>
    <xf numFmtId="0" fontId="5" fillId="33" borderId="0" applyNumberFormat="0" applyBorder="0" applyAlignment="0" applyProtection="0"/>
    <xf numFmtId="0" fontId="66" fillId="34" borderId="0" applyNumberFormat="0" applyBorder="0" applyAlignment="0" applyProtection="0"/>
    <xf numFmtId="0" fontId="5" fillId="35" borderId="0" applyNumberFormat="0" applyBorder="0" applyAlignment="0" applyProtection="0"/>
    <xf numFmtId="0" fontId="66" fillId="36" borderId="0" applyNumberFormat="0" applyBorder="0" applyAlignment="0" applyProtection="0"/>
    <xf numFmtId="0" fontId="5" fillId="37" borderId="0" applyNumberFormat="0" applyBorder="0" applyAlignment="0" applyProtection="0"/>
    <xf numFmtId="0" fontId="66" fillId="38" borderId="0" applyNumberFormat="0" applyBorder="0" applyAlignment="0" applyProtection="0"/>
    <xf numFmtId="0" fontId="5" fillId="39" borderId="0" applyNumberFormat="0" applyBorder="0" applyAlignment="0" applyProtection="0"/>
    <xf numFmtId="0" fontId="66" fillId="40" borderId="0" applyNumberFormat="0" applyBorder="0" applyAlignment="0" applyProtection="0"/>
    <xf numFmtId="0" fontId="5" fillId="29" borderId="0" applyNumberFormat="0" applyBorder="0" applyAlignment="0" applyProtection="0"/>
    <xf numFmtId="0" fontId="66" fillId="41" borderId="0" applyNumberFormat="0" applyBorder="0" applyAlignment="0" applyProtection="0"/>
    <xf numFmtId="0" fontId="5" fillId="31" borderId="0" applyNumberFormat="0" applyBorder="0" applyAlignment="0" applyProtection="0"/>
    <xf numFmtId="0" fontId="66" fillId="42" borderId="0" applyNumberFormat="0" applyBorder="0" applyAlignment="0" applyProtection="0"/>
    <xf numFmtId="0" fontId="5" fillId="43" borderId="0" applyNumberFormat="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8" fillId="44" borderId="1" applyNumberFormat="0" applyAlignment="0" applyProtection="0"/>
    <xf numFmtId="0" fontId="7" fillId="45" borderId="2" applyNumberFormat="0" applyAlignment="0" applyProtection="0"/>
    <xf numFmtId="0" fontId="69" fillId="46" borderId="0" applyNumberFormat="0" applyBorder="0" applyAlignment="0" applyProtection="0"/>
    <xf numFmtId="0" fontId="8" fillId="4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70" fillId="0" borderId="0" applyNumberForma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71" fillId="0" borderId="5" applyNumberFormat="0" applyFill="0" applyAlignment="0" applyProtection="0"/>
    <xf numFmtId="0" fontId="9" fillId="0" borderId="6" applyNumberFormat="0" applyFill="0" applyAlignment="0" applyProtection="0"/>
    <xf numFmtId="0" fontId="72" fillId="50" borderId="0" applyNumberFormat="0" applyBorder="0" applyAlignment="0" applyProtection="0"/>
    <xf numFmtId="0" fontId="10" fillId="5" borderId="0" applyNumberFormat="0" applyBorder="0" applyAlignment="0" applyProtection="0"/>
    <xf numFmtId="0" fontId="73" fillId="51" borderId="7" applyNumberFormat="0" applyAlignment="0" applyProtection="0"/>
    <xf numFmtId="0" fontId="11" fillId="52" borderId="8" applyNumberFormat="0" applyAlignment="0" applyProtection="0"/>
    <xf numFmtId="0" fontId="74"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0" fontId="75" fillId="0" borderId="9" applyNumberFormat="0" applyFill="0" applyAlignment="0" applyProtection="0"/>
    <xf numFmtId="0" fontId="13" fillId="0" borderId="10" applyNumberFormat="0" applyFill="0" applyAlignment="0" applyProtection="0"/>
    <xf numFmtId="0" fontId="76" fillId="0" borderId="11" applyNumberFormat="0" applyFill="0" applyAlignment="0" applyProtection="0"/>
    <xf numFmtId="0" fontId="14" fillId="0" borderId="12" applyNumberFormat="0" applyFill="0" applyAlignment="0" applyProtection="0"/>
    <xf numFmtId="0" fontId="77" fillId="0" borderId="13" applyNumberFormat="0" applyFill="0" applyAlignment="0" applyProtection="0"/>
    <xf numFmtId="0" fontId="15" fillId="0" borderId="14" applyNumberFormat="0" applyFill="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78" fillId="0" borderId="15" applyNumberFormat="0" applyFill="0" applyAlignment="0" applyProtection="0"/>
    <xf numFmtId="0" fontId="16" fillId="0" borderId="16" applyNumberFormat="0" applyFill="0" applyAlignment="0" applyProtection="0"/>
    <xf numFmtId="0" fontId="79" fillId="51" borderId="17" applyNumberFormat="0" applyAlignment="0" applyProtection="0"/>
    <xf numFmtId="0" fontId="17" fillId="52" borderId="18" applyNumberFormat="0" applyAlignment="0" applyProtection="0"/>
    <xf numFmtId="0" fontId="80"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53" borderId="7" applyNumberFormat="0" applyAlignment="0" applyProtection="0"/>
    <xf numFmtId="0" fontId="19" fillId="13" borderId="8" applyNumberFormat="0" applyAlignment="0" applyProtection="0"/>
    <xf numFmtId="0" fontId="3" fillId="0" borderId="0">
      <alignment vertical="center"/>
      <protection/>
    </xf>
    <xf numFmtId="0" fontId="4"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82" fillId="0" borderId="0" applyNumberFormat="0" applyFill="0" applyBorder="0" applyAlignment="0" applyProtection="0"/>
    <xf numFmtId="0" fontId="83" fillId="54" borderId="0" applyNumberFormat="0" applyBorder="0" applyAlignment="0" applyProtection="0"/>
    <xf numFmtId="0" fontId="20" fillId="7" borderId="0" applyNumberFormat="0" applyBorder="0" applyAlignment="0" applyProtection="0"/>
  </cellStyleXfs>
  <cellXfs count="490">
    <xf numFmtId="0" fontId="0" fillId="0" borderId="0" xfId="0" applyFont="1" applyAlignment="1">
      <alignment vertical="center"/>
    </xf>
    <xf numFmtId="0" fontId="26" fillId="0" borderId="0" xfId="105" applyFont="1" applyAlignment="1" applyProtection="1">
      <alignment horizontal="left" vertical="center"/>
      <protection/>
    </xf>
    <xf numFmtId="0" fontId="21" fillId="0" borderId="0" xfId="0" applyFont="1" applyFill="1" applyAlignment="1" applyProtection="1">
      <alignment vertical="center"/>
      <protection/>
    </xf>
    <xf numFmtId="0" fontId="21" fillId="0" borderId="19" xfId="0" applyFont="1" applyFill="1" applyBorder="1" applyAlignment="1" applyProtection="1">
      <alignment horizontal="center" vertical="center"/>
      <protection/>
    </xf>
    <xf numFmtId="0" fontId="23" fillId="0" borderId="20" xfId="0" applyFont="1" applyBorder="1" applyAlignment="1" applyProtection="1">
      <alignment vertical="center" shrinkToFit="1"/>
      <protection/>
    </xf>
    <xf numFmtId="0" fontId="33" fillId="0" borderId="21" xfId="0" applyFont="1" applyBorder="1" applyAlignment="1" applyProtection="1">
      <alignment horizontal="center" vertical="center" shrinkToFit="1"/>
      <protection/>
    </xf>
    <xf numFmtId="0" fontId="22" fillId="0" borderId="0" xfId="0" applyFont="1" applyFill="1" applyBorder="1" applyAlignment="1" applyProtection="1">
      <alignment vertical="center" shrinkToFit="1"/>
      <protection/>
    </xf>
    <xf numFmtId="0" fontId="22" fillId="0" borderId="19" xfId="0" applyFont="1" applyFill="1" applyBorder="1" applyAlignment="1" applyProtection="1">
      <alignment vertical="center" shrinkToFit="1"/>
      <protection/>
    </xf>
    <xf numFmtId="0" fontId="22" fillId="0" borderId="22" xfId="0" applyFont="1" applyFill="1" applyBorder="1" applyAlignment="1" applyProtection="1">
      <alignment horizontal="center" vertical="center" shrinkToFit="1"/>
      <protection/>
    </xf>
    <xf numFmtId="0" fontId="31" fillId="0" borderId="23" xfId="0" applyFont="1" applyBorder="1" applyAlignment="1" applyProtection="1">
      <alignment vertical="center"/>
      <protection/>
    </xf>
    <xf numFmtId="0" fontId="31" fillId="0" borderId="24" xfId="0" applyFont="1" applyBorder="1" applyAlignment="1" applyProtection="1">
      <alignment vertical="center"/>
      <protection/>
    </xf>
    <xf numFmtId="0" fontId="31" fillId="0" borderId="0" xfId="0" applyFont="1" applyBorder="1" applyAlignment="1" applyProtection="1">
      <alignment vertical="center"/>
      <protection/>
    </xf>
    <xf numFmtId="0" fontId="84" fillId="55" borderId="0" xfId="107" applyFont="1" applyFill="1" applyProtection="1">
      <alignment vertical="center"/>
      <protection/>
    </xf>
    <xf numFmtId="0" fontId="84" fillId="0" borderId="0" xfId="107" applyFont="1" applyProtection="1">
      <alignment vertical="center"/>
      <protection/>
    </xf>
    <xf numFmtId="0" fontId="85" fillId="55" borderId="0" xfId="107" applyFont="1" applyFill="1" applyAlignment="1" applyProtection="1">
      <alignment horizontal="left" vertical="center"/>
      <protection/>
    </xf>
    <xf numFmtId="0" fontId="86" fillId="0" borderId="0" xfId="107" applyFont="1" applyAlignment="1" applyProtection="1">
      <alignment vertical="center"/>
      <protection/>
    </xf>
    <xf numFmtId="0" fontId="86" fillId="55" borderId="0" xfId="107" applyFont="1" applyFill="1" applyAlignment="1" applyProtection="1">
      <alignment vertical="center"/>
      <protection/>
    </xf>
    <xf numFmtId="0" fontId="84" fillId="55" borderId="21" xfId="107" applyFont="1" applyFill="1" applyBorder="1" applyAlignment="1" applyProtection="1">
      <alignment horizontal="center" vertical="center"/>
      <protection/>
    </xf>
    <xf numFmtId="178" fontId="87" fillId="55" borderId="0" xfId="107" applyNumberFormat="1" applyFont="1" applyFill="1" applyBorder="1" applyAlignment="1" applyProtection="1">
      <alignment horizontal="center" vertical="center"/>
      <protection/>
    </xf>
    <xf numFmtId="0" fontId="84" fillId="55" borderId="25" xfId="107" applyFont="1" applyFill="1" applyBorder="1" applyProtection="1">
      <alignment vertical="center"/>
      <protection/>
    </xf>
    <xf numFmtId="0" fontId="28" fillId="0" borderId="26" xfId="107" applyFont="1" applyFill="1" applyBorder="1" applyAlignment="1" applyProtection="1">
      <alignment horizontal="center" vertical="center" shrinkToFit="1"/>
      <protection/>
    </xf>
    <xf numFmtId="0" fontId="28" fillId="0" borderId="27" xfId="107" applyFont="1" applyFill="1" applyBorder="1" applyAlignment="1" applyProtection="1">
      <alignment horizontal="center" vertical="center" shrinkToFit="1"/>
      <protection/>
    </xf>
    <xf numFmtId="0" fontId="28" fillId="0" borderId="28" xfId="107" applyFont="1" applyFill="1" applyBorder="1" applyAlignment="1" applyProtection="1">
      <alignment horizontal="center" vertical="center" shrinkToFit="1"/>
      <protection/>
    </xf>
    <xf numFmtId="38" fontId="36" fillId="0" borderId="29" xfId="84" applyFont="1" applyFill="1" applyBorder="1" applyAlignment="1" applyProtection="1">
      <alignment horizontal="center" vertical="center" shrinkToFit="1"/>
      <protection/>
    </xf>
    <xf numFmtId="0" fontId="28" fillId="0" borderId="30" xfId="107" applyFont="1" applyFill="1" applyBorder="1" applyAlignment="1" applyProtection="1">
      <alignment horizontal="center" vertical="center" shrinkToFit="1"/>
      <protection/>
    </xf>
    <xf numFmtId="0" fontId="28" fillId="0" borderId="31" xfId="107" applyFont="1" applyFill="1" applyBorder="1" applyAlignment="1" applyProtection="1">
      <alignment horizontal="center" vertical="center" shrinkToFit="1"/>
      <protection/>
    </xf>
    <xf numFmtId="38" fontId="36" fillId="0" borderId="32" xfId="84" applyFont="1" applyFill="1" applyBorder="1" applyAlignment="1" applyProtection="1">
      <alignment horizontal="center" vertical="center" shrinkToFit="1"/>
      <protection/>
    </xf>
    <xf numFmtId="0" fontId="36" fillId="0" borderId="33" xfId="107" applyFont="1" applyFill="1" applyBorder="1" applyAlignment="1" applyProtection="1">
      <alignment horizontal="center" vertical="center" wrapText="1" shrinkToFit="1"/>
      <protection/>
    </xf>
    <xf numFmtId="0" fontId="36" fillId="0" borderId="34" xfId="107" applyFont="1" applyFill="1" applyBorder="1" applyAlignment="1" applyProtection="1">
      <alignment horizontal="center" vertical="center" wrapText="1" shrinkToFit="1"/>
      <protection/>
    </xf>
    <xf numFmtId="0" fontId="84" fillId="0" borderId="0" xfId="107" applyFont="1" applyFill="1" applyProtection="1">
      <alignment vertical="center"/>
      <protection/>
    </xf>
    <xf numFmtId="0" fontId="88" fillId="55" borderId="0" xfId="107" applyFont="1" applyFill="1" applyAlignment="1" applyProtection="1">
      <alignment vertical="center"/>
      <protection/>
    </xf>
    <xf numFmtId="0" fontId="89" fillId="55" borderId="35" xfId="107" applyFont="1" applyFill="1" applyBorder="1" applyAlignment="1" applyProtection="1">
      <alignment horizontal="center" vertical="center" shrinkToFit="1"/>
      <protection/>
    </xf>
    <xf numFmtId="0" fontId="89" fillId="55" borderId="35" xfId="107" applyFont="1" applyFill="1" applyBorder="1" applyAlignment="1" applyProtection="1">
      <alignment horizontal="center" vertical="center"/>
      <protection/>
    </xf>
    <xf numFmtId="0" fontId="22" fillId="55" borderId="0" xfId="107" applyFont="1" applyFill="1" applyProtection="1">
      <alignment vertical="center"/>
      <protection/>
    </xf>
    <xf numFmtId="0" fontId="21" fillId="55" borderId="0" xfId="107" applyFont="1" applyFill="1" applyProtection="1">
      <alignment vertical="center"/>
      <protection/>
    </xf>
    <xf numFmtId="0" fontId="21" fillId="0" borderId="0" xfId="107" applyFont="1" applyProtection="1">
      <alignment vertical="center"/>
      <protection/>
    </xf>
    <xf numFmtId="0" fontId="21" fillId="0" borderId="21" xfId="107" applyFont="1" applyFill="1" applyBorder="1" applyAlignment="1" applyProtection="1">
      <alignment horizontal="center" vertical="center"/>
      <protection/>
    </xf>
    <xf numFmtId="179" fontId="22" fillId="55" borderId="26" xfId="107" applyNumberFormat="1" applyFont="1" applyFill="1" applyBorder="1" applyAlignment="1" applyProtection="1">
      <alignment horizontal="center" vertical="center"/>
      <protection/>
    </xf>
    <xf numFmtId="179" fontId="22" fillId="55" borderId="27" xfId="107" applyNumberFormat="1" applyFont="1" applyFill="1" applyBorder="1" applyAlignment="1" applyProtection="1">
      <alignment horizontal="center" vertical="center"/>
      <protection/>
    </xf>
    <xf numFmtId="179" fontId="22" fillId="0" borderId="27" xfId="107" applyNumberFormat="1" applyFont="1" applyFill="1" applyBorder="1" applyAlignment="1" applyProtection="1">
      <alignment horizontal="center" vertical="center"/>
      <protection/>
    </xf>
    <xf numFmtId="179" fontId="22" fillId="55" borderId="36" xfId="107" applyNumberFormat="1" applyFont="1" applyFill="1" applyBorder="1" applyAlignment="1" applyProtection="1">
      <alignment horizontal="center" vertical="center"/>
      <protection/>
    </xf>
    <xf numFmtId="179" fontId="27" fillId="0" borderId="32" xfId="107" applyNumberFormat="1" applyFont="1" applyFill="1" applyBorder="1" applyAlignment="1" applyProtection="1">
      <alignment horizontal="right" vertical="center"/>
      <protection/>
    </xf>
    <xf numFmtId="179" fontId="27" fillId="0" borderId="33" xfId="107" applyNumberFormat="1" applyFont="1" applyFill="1" applyBorder="1" applyAlignment="1" applyProtection="1">
      <alignment horizontal="center" vertical="center"/>
      <protection/>
    </xf>
    <xf numFmtId="179" fontId="27" fillId="0" borderId="37" xfId="107" applyNumberFormat="1" applyFont="1" applyFill="1" applyBorder="1" applyAlignment="1" applyProtection="1">
      <alignment horizontal="right" vertical="center"/>
      <protection/>
    </xf>
    <xf numFmtId="179" fontId="27" fillId="0" borderId="34" xfId="107" applyNumberFormat="1" applyFont="1" applyFill="1" applyBorder="1" applyAlignment="1" applyProtection="1">
      <alignment horizontal="center" vertical="center"/>
      <protection/>
    </xf>
    <xf numFmtId="0" fontId="22" fillId="0" borderId="0" xfId="107" applyFont="1" applyProtection="1">
      <alignment vertical="center"/>
      <protection/>
    </xf>
    <xf numFmtId="0" fontId="37" fillId="55" borderId="0" xfId="107" applyFont="1" applyFill="1" applyProtection="1">
      <alignment vertical="center"/>
      <protection/>
    </xf>
    <xf numFmtId="0" fontId="31" fillId="55" borderId="35" xfId="107" applyFont="1" applyFill="1" applyBorder="1" applyAlignment="1" applyProtection="1">
      <alignment horizontal="center" vertical="center"/>
      <protection/>
    </xf>
    <xf numFmtId="0" fontId="31" fillId="55" borderId="38" xfId="107" applyFont="1" applyFill="1" applyBorder="1" applyAlignment="1" applyProtection="1">
      <alignment horizontal="center" vertical="center"/>
      <protection/>
    </xf>
    <xf numFmtId="0" fontId="31" fillId="55" borderId="39" xfId="107" applyFont="1" applyFill="1" applyBorder="1" applyAlignment="1" applyProtection="1">
      <alignment horizontal="center" vertical="center"/>
      <protection/>
    </xf>
    <xf numFmtId="0" fontId="31" fillId="0" borderId="39" xfId="107" applyFont="1" applyFill="1" applyBorder="1" applyAlignment="1" applyProtection="1">
      <alignment horizontal="center" vertical="center"/>
      <protection/>
    </xf>
    <xf numFmtId="0" fontId="31" fillId="55" borderId="40" xfId="107" applyFont="1" applyFill="1" applyBorder="1" applyAlignment="1" applyProtection="1">
      <alignment horizontal="center" vertical="center"/>
      <protection/>
    </xf>
    <xf numFmtId="0" fontId="90" fillId="56" borderId="35" xfId="107" applyFont="1" applyFill="1" applyBorder="1" applyAlignment="1" applyProtection="1">
      <alignment horizontal="left" vertical="center" indent="1" shrinkToFit="1"/>
      <protection locked="0"/>
    </xf>
    <xf numFmtId="49" fontId="28" fillId="56" borderId="41" xfId="107" applyNumberFormat="1" applyFont="1" applyFill="1" applyBorder="1" applyAlignment="1" applyProtection="1">
      <alignment horizontal="center" vertical="center" shrinkToFit="1"/>
      <protection locked="0"/>
    </xf>
    <xf numFmtId="0" fontId="28" fillId="56" borderId="38" xfId="107" applyFont="1" applyFill="1" applyBorder="1" applyAlignment="1" applyProtection="1">
      <alignment horizontal="center" vertical="center" shrinkToFit="1"/>
      <protection locked="0"/>
    </xf>
    <xf numFmtId="38" fontId="28" fillId="56" borderId="41" xfId="82" applyFont="1" applyFill="1" applyBorder="1" applyAlignment="1" applyProtection="1">
      <alignment vertical="center" shrinkToFit="1"/>
      <protection locked="0"/>
    </xf>
    <xf numFmtId="49" fontId="28" fillId="56" borderId="42" xfId="107" applyNumberFormat="1" applyFont="1" applyFill="1" applyBorder="1" applyAlignment="1" applyProtection="1">
      <alignment horizontal="center" vertical="center" shrinkToFit="1"/>
      <protection locked="0"/>
    </xf>
    <xf numFmtId="0" fontId="28" fillId="56" borderId="39" xfId="107" applyFont="1" applyFill="1" applyBorder="1" applyAlignment="1" applyProtection="1">
      <alignment horizontal="center" vertical="center" shrinkToFit="1"/>
      <protection locked="0"/>
    </xf>
    <xf numFmtId="38" fontId="28" fillId="56" borderId="42" xfId="84" applyFont="1" applyFill="1" applyBorder="1" applyAlignment="1" applyProtection="1">
      <alignment vertical="center" shrinkToFit="1"/>
      <protection locked="0"/>
    </xf>
    <xf numFmtId="49" fontId="28" fillId="56" borderId="43" xfId="107" applyNumberFormat="1" applyFont="1" applyFill="1" applyBorder="1" applyAlignment="1" applyProtection="1">
      <alignment horizontal="center" vertical="center" shrinkToFit="1"/>
      <protection locked="0"/>
    </xf>
    <xf numFmtId="0" fontId="28" fillId="56" borderId="40" xfId="107" applyFont="1" applyFill="1" applyBorder="1" applyAlignment="1" applyProtection="1">
      <alignment horizontal="center" vertical="center" shrinkToFit="1"/>
      <protection locked="0"/>
    </xf>
    <xf numFmtId="38" fontId="28" fillId="56" borderId="43" xfId="84" applyFont="1" applyFill="1" applyBorder="1" applyAlignment="1" applyProtection="1">
      <alignment vertical="center" shrinkToFit="1"/>
      <protection locked="0"/>
    </xf>
    <xf numFmtId="38" fontId="28" fillId="56" borderId="41" xfId="84" applyFont="1" applyFill="1" applyBorder="1" applyAlignment="1" applyProtection="1">
      <alignment vertical="center" shrinkToFit="1"/>
      <protection locked="0"/>
    </xf>
    <xf numFmtId="0" fontId="28" fillId="56" borderId="38" xfId="107" applyFont="1" applyFill="1" applyBorder="1" applyAlignment="1" applyProtection="1">
      <alignment horizontal="center" vertical="center"/>
      <protection locked="0"/>
    </xf>
    <xf numFmtId="179" fontId="28" fillId="56" borderId="41" xfId="84" applyNumberFormat="1" applyFont="1" applyFill="1" applyBorder="1" applyAlignment="1" applyProtection="1">
      <alignment horizontal="right" vertical="center"/>
      <protection locked="0"/>
    </xf>
    <xf numFmtId="0" fontId="28" fillId="56" borderId="39" xfId="107" applyFont="1" applyFill="1" applyBorder="1" applyAlignment="1" applyProtection="1">
      <alignment horizontal="center" vertical="center"/>
      <protection locked="0"/>
    </xf>
    <xf numFmtId="179" fontId="28" fillId="56" borderId="42" xfId="107" applyNumberFormat="1" applyFont="1" applyFill="1" applyBorder="1" applyAlignment="1" applyProtection="1">
      <alignment horizontal="right" vertical="center"/>
      <protection locked="0"/>
    </xf>
    <xf numFmtId="179" fontId="91" fillId="56" borderId="42" xfId="107" applyNumberFormat="1" applyFont="1" applyFill="1" applyBorder="1" applyAlignment="1" applyProtection="1">
      <alignment horizontal="right" vertical="center"/>
      <protection locked="0"/>
    </xf>
    <xf numFmtId="0" fontId="28" fillId="56" borderId="44" xfId="107" applyFont="1" applyFill="1" applyBorder="1" applyAlignment="1" applyProtection="1">
      <alignment horizontal="center" vertical="center"/>
      <protection locked="0"/>
    </xf>
    <xf numFmtId="179" fontId="28" fillId="56" borderId="45" xfId="107" applyNumberFormat="1" applyFont="1" applyFill="1" applyBorder="1" applyAlignment="1" applyProtection="1">
      <alignment horizontal="right" vertical="center"/>
      <protection locked="0"/>
    </xf>
    <xf numFmtId="179" fontId="28" fillId="56" borderId="46" xfId="84" applyNumberFormat="1" applyFont="1" applyFill="1" applyBorder="1" applyAlignment="1" applyProtection="1">
      <alignment horizontal="right" vertical="center"/>
      <protection locked="0"/>
    </xf>
    <xf numFmtId="179" fontId="28" fillId="56" borderId="47" xfId="107" applyNumberFormat="1" applyFont="1" applyFill="1" applyBorder="1" applyAlignment="1" applyProtection="1">
      <alignment horizontal="right" vertical="center"/>
      <protection locked="0"/>
    </xf>
    <xf numFmtId="179" fontId="91" fillId="56" borderId="47" xfId="107" applyNumberFormat="1" applyFont="1" applyFill="1" applyBorder="1" applyAlignment="1" applyProtection="1">
      <alignment horizontal="right" vertical="center"/>
      <protection locked="0"/>
    </xf>
    <xf numFmtId="179" fontId="28" fillId="56" borderId="48" xfId="107" applyNumberFormat="1" applyFont="1" applyFill="1" applyBorder="1" applyAlignment="1" applyProtection="1">
      <alignment horizontal="right" vertical="center"/>
      <protection locked="0"/>
    </xf>
    <xf numFmtId="0" fontId="28" fillId="0" borderId="0" xfId="105" applyFont="1" applyProtection="1">
      <alignment vertical="center"/>
      <protection/>
    </xf>
    <xf numFmtId="0" fontId="36" fillId="0" borderId="0" xfId="105" applyFont="1" applyAlignment="1" applyProtection="1">
      <alignment horizontal="left" vertical="center"/>
      <protection/>
    </xf>
    <xf numFmtId="0" fontId="36" fillId="0" borderId="0" xfId="105" applyFont="1" applyFill="1" applyBorder="1" applyAlignment="1" applyProtection="1">
      <alignment horizontal="left" vertical="center"/>
      <protection/>
    </xf>
    <xf numFmtId="0" fontId="28" fillId="0" borderId="0" xfId="105" applyFont="1" applyAlignment="1" applyProtection="1">
      <alignment horizontal="left" vertical="center"/>
      <protection/>
    </xf>
    <xf numFmtId="0" fontId="36" fillId="0" borderId="0" xfId="105" applyFont="1" applyAlignment="1" applyProtection="1">
      <alignment horizontal="right" vertical="center"/>
      <protection/>
    </xf>
    <xf numFmtId="0" fontId="28" fillId="0" borderId="0" xfId="105" applyFont="1" applyAlignment="1" applyProtection="1">
      <alignment vertical="center" shrinkToFit="1"/>
      <protection/>
    </xf>
    <xf numFmtId="0" fontId="36" fillId="0" borderId="0" xfId="105" applyFont="1" applyAlignment="1" applyProtection="1">
      <alignment horizontal="center" vertical="center"/>
      <protection/>
    </xf>
    <xf numFmtId="0" fontId="36" fillId="0" borderId="0" xfId="105" applyFont="1" applyAlignment="1" applyProtection="1">
      <alignment horizontal="center" vertical="center" shrinkToFit="1"/>
      <protection/>
    </xf>
    <xf numFmtId="0" fontId="28" fillId="0" borderId="0" xfId="105" applyFont="1" applyAlignment="1" applyProtection="1">
      <alignment horizontal="center" vertical="center"/>
      <protection/>
    </xf>
    <xf numFmtId="0" fontId="36" fillId="0" borderId="0" xfId="105" applyFont="1" applyBorder="1" applyAlignment="1" applyProtection="1">
      <alignment horizontal="left" vertical="center"/>
      <protection/>
    </xf>
    <xf numFmtId="0" fontId="28" fillId="0" borderId="0" xfId="105" applyFont="1" applyBorder="1" applyAlignment="1" applyProtection="1">
      <alignment horizontal="center" vertical="center" shrinkToFit="1"/>
      <protection/>
    </xf>
    <xf numFmtId="0" fontId="28" fillId="0" borderId="0" xfId="105" applyFont="1" applyBorder="1" applyAlignment="1" applyProtection="1">
      <alignment horizontal="center" vertical="center"/>
      <protection/>
    </xf>
    <xf numFmtId="0" fontId="28" fillId="0" borderId="0" xfId="105" applyFont="1" applyBorder="1" applyAlignment="1" applyProtection="1">
      <alignment horizontal="left" vertical="center"/>
      <protection/>
    </xf>
    <xf numFmtId="0" fontId="28" fillId="0" borderId="0" xfId="105" applyFont="1" applyBorder="1" applyAlignment="1" applyProtection="1">
      <alignment horizontal="right" vertical="center"/>
      <protection/>
    </xf>
    <xf numFmtId="0" fontId="28" fillId="0" borderId="0" xfId="105" applyFont="1" applyBorder="1" applyAlignment="1" applyProtection="1">
      <alignment horizontal="right"/>
      <protection/>
    </xf>
    <xf numFmtId="0" fontId="28" fillId="0" borderId="0" xfId="105" applyFont="1" applyAlignment="1" applyProtection="1">
      <alignment horizontal="center" vertical="center" shrinkToFit="1"/>
      <protection/>
    </xf>
    <xf numFmtId="38" fontId="28" fillId="56" borderId="38" xfId="85" applyFont="1" applyFill="1" applyBorder="1" applyAlignment="1" applyProtection="1">
      <alignment vertical="center" shrinkToFit="1"/>
      <protection locked="0"/>
    </xf>
    <xf numFmtId="38" fontId="36" fillId="0" borderId="38" xfId="85" applyFont="1" applyFill="1" applyBorder="1" applyAlignment="1" applyProtection="1">
      <alignment vertical="center" shrinkToFit="1"/>
      <protection/>
    </xf>
    <xf numFmtId="38" fontId="28" fillId="56" borderId="49" xfId="85" applyFont="1" applyFill="1" applyBorder="1" applyAlignment="1" applyProtection="1">
      <alignment vertical="center" shrinkToFit="1"/>
      <protection locked="0"/>
    </xf>
    <xf numFmtId="0" fontId="28" fillId="0" borderId="50" xfId="105" applyFont="1" applyBorder="1" applyAlignment="1" applyProtection="1">
      <alignment horizontal="center" vertical="center" wrapText="1"/>
      <protection/>
    </xf>
    <xf numFmtId="0" fontId="28" fillId="0" borderId="50" xfId="105" applyFont="1" applyBorder="1" applyAlignment="1" applyProtection="1">
      <alignment horizontal="center" vertical="center" shrinkToFit="1"/>
      <protection/>
    </xf>
    <xf numFmtId="0" fontId="28" fillId="0" borderId="50" xfId="105" applyFont="1" applyBorder="1" applyAlignment="1" applyProtection="1">
      <alignment horizontal="center" vertical="center"/>
      <protection/>
    </xf>
    <xf numFmtId="0" fontId="28" fillId="0" borderId="50" xfId="105" applyFont="1" applyBorder="1" applyAlignment="1" applyProtection="1">
      <alignment horizontal="right" vertical="center"/>
      <protection/>
    </xf>
    <xf numFmtId="0" fontId="36" fillId="0" borderId="0" xfId="105" applyFont="1" applyBorder="1" applyAlignment="1" applyProtection="1">
      <alignment horizontal="left"/>
      <protection/>
    </xf>
    <xf numFmtId="0" fontId="36" fillId="0" borderId="0" xfId="105" applyFont="1" applyFill="1" applyBorder="1" applyAlignment="1" applyProtection="1">
      <alignment horizontal="center" vertical="center"/>
      <protection/>
    </xf>
    <xf numFmtId="0" fontId="28" fillId="0" borderId="0" xfId="105" applyFont="1" applyFill="1" applyBorder="1" applyAlignment="1" applyProtection="1">
      <alignment horizontal="center" vertical="center" shrinkToFit="1"/>
      <protection/>
    </xf>
    <xf numFmtId="0" fontId="28" fillId="0" borderId="51" xfId="105" applyFont="1" applyBorder="1" applyAlignment="1" applyProtection="1">
      <alignment horizontal="center" vertical="center" shrinkToFit="1"/>
      <protection/>
    </xf>
    <xf numFmtId="0" fontId="28" fillId="0" borderId="52" xfId="105" applyFont="1" applyBorder="1" applyAlignment="1" applyProtection="1">
      <alignment horizontal="center" vertical="center" shrinkToFit="1"/>
      <protection/>
    </xf>
    <xf numFmtId="38" fontId="28" fillId="56" borderId="53" xfId="84" applyFont="1" applyFill="1" applyBorder="1" applyAlignment="1" applyProtection="1">
      <alignment horizontal="right" vertical="center" shrinkToFit="1"/>
      <protection locked="0"/>
    </xf>
    <xf numFmtId="38" fontId="28" fillId="56" borderId="19" xfId="84" applyFont="1" applyFill="1" applyBorder="1" applyAlignment="1" applyProtection="1">
      <alignment horizontal="right" vertical="center" shrinkToFit="1"/>
      <protection locked="0"/>
    </xf>
    <xf numFmtId="38" fontId="28" fillId="56" borderId="38" xfId="84" applyFont="1" applyFill="1" applyBorder="1" applyAlignment="1" applyProtection="1">
      <alignment horizontal="right" vertical="center" shrinkToFit="1"/>
      <protection locked="0"/>
    </xf>
    <xf numFmtId="38" fontId="28" fillId="56" borderId="26" xfId="84" applyFont="1" applyFill="1" applyBorder="1" applyAlignment="1" applyProtection="1">
      <alignment horizontal="right" vertical="center" shrinkToFit="1"/>
      <protection locked="0"/>
    </xf>
    <xf numFmtId="38" fontId="28" fillId="56" borderId="54" xfId="84" applyFont="1" applyFill="1" applyBorder="1" applyAlignment="1" applyProtection="1">
      <alignment horizontal="right" vertical="center" shrinkToFit="1"/>
      <protection locked="0"/>
    </xf>
    <xf numFmtId="38" fontId="28" fillId="56" borderId="55" xfId="84" applyFont="1" applyFill="1" applyBorder="1" applyAlignment="1" applyProtection="1">
      <alignment horizontal="right" vertical="center" shrinkToFit="1"/>
      <protection locked="0"/>
    </xf>
    <xf numFmtId="0" fontId="28" fillId="0" borderId="0" xfId="105" applyFont="1" applyBorder="1" applyAlignment="1" applyProtection="1">
      <alignment vertical="center"/>
      <protection/>
    </xf>
    <xf numFmtId="0" fontId="28" fillId="0" borderId="0" xfId="105" applyFont="1" applyBorder="1" applyAlignment="1" applyProtection="1">
      <alignment horizontal="left" vertical="center" shrinkToFit="1"/>
      <protection/>
    </xf>
    <xf numFmtId="0" fontId="28" fillId="0" borderId="56" xfId="105" applyFont="1" applyBorder="1" applyAlignment="1" applyProtection="1">
      <alignment horizontal="center" vertical="center" wrapText="1"/>
      <protection/>
    </xf>
    <xf numFmtId="0" fontId="28" fillId="22" borderId="56" xfId="105" applyFont="1" applyFill="1" applyBorder="1" applyAlignment="1" applyProtection="1">
      <alignment vertical="center" wrapText="1"/>
      <protection/>
    </xf>
    <xf numFmtId="0" fontId="28" fillId="22" borderId="53" xfId="105" applyFont="1" applyFill="1" applyBorder="1" applyAlignment="1" applyProtection="1">
      <alignment vertical="center" wrapText="1"/>
      <protection/>
    </xf>
    <xf numFmtId="0" fontId="28" fillId="22" borderId="51" xfId="105" applyFont="1" applyFill="1" applyBorder="1" applyAlignment="1" applyProtection="1">
      <alignment vertical="center" wrapText="1"/>
      <protection/>
    </xf>
    <xf numFmtId="38" fontId="28" fillId="22" borderId="35" xfId="85" applyFont="1" applyFill="1" applyBorder="1" applyAlignment="1" applyProtection="1">
      <alignment vertical="center" shrinkToFit="1"/>
      <protection/>
    </xf>
    <xf numFmtId="0" fontId="28" fillId="0" borderId="20" xfId="105" applyFont="1" applyBorder="1" applyAlignment="1" applyProtection="1">
      <alignment vertical="center" wrapText="1"/>
      <protection/>
    </xf>
    <xf numFmtId="0" fontId="28" fillId="0" borderId="21" xfId="105" applyFont="1" applyBorder="1" applyAlignment="1" applyProtection="1">
      <alignment vertical="center" wrapText="1"/>
      <protection/>
    </xf>
    <xf numFmtId="0" fontId="28" fillId="0" borderId="21" xfId="105" applyFont="1" applyBorder="1" applyAlignment="1" applyProtection="1">
      <alignment horizontal="right" wrapText="1" indent="1"/>
      <protection/>
    </xf>
    <xf numFmtId="38" fontId="28" fillId="56" borderId="57" xfId="84" applyFont="1" applyFill="1" applyBorder="1" applyAlignment="1" applyProtection="1">
      <alignment horizontal="right" vertical="center" shrinkToFit="1"/>
      <protection locked="0"/>
    </xf>
    <xf numFmtId="0" fontId="27" fillId="0" borderId="0" xfId="105" applyFont="1" applyBorder="1" applyAlignment="1" applyProtection="1">
      <alignment horizontal="left"/>
      <protection/>
    </xf>
    <xf numFmtId="38" fontId="28" fillId="56" borderId="58" xfId="84" applyFont="1" applyFill="1" applyBorder="1" applyAlignment="1" applyProtection="1">
      <alignment horizontal="right" vertical="center" shrinkToFit="1"/>
      <protection locked="0"/>
    </xf>
    <xf numFmtId="38" fontId="28" fillId="56" borderId="59" xfId="84" applyFont="1" applyFill="1" applyBorder="1" applyAlignment="1" applyProtection="1">
      <alignment horizontal="right" vertical="center" shrinkToFit="1"/>
      <protection locked="0"/>
    </xf>
    <xf numFmtId="38" fontId="28" fillId="57" borderId="58" xfId="84" applyFont="1" applyFill="1" applyBorder="1" applyAlignment="1" applyProtection="1">
      <alignment horizontal="right" vertical="center" shrinkToFit="1"/>
      <protection/>
    </xf>
    <xf numFmtId="0" fontId="28" fillId="57" borderId="52" xfId="105" applyFont="1" applyFill="1" applyBorder="1" applyAlignment="1" applyProtection="1">
      <alignment horizontal="center" vertical="center" shrinkToFit="1"/>
      <protection/>
    </xf>
    <xf numFmtId="38" fontId="28" fillId="57" borderId="49" xfId="84" applyFont="1" applyFill="1" applyBorder="1" applyAlignment="1" applyProtection="1">
      <alignment horizontal="right" vertical="center" shrinkToFit="1"/>
      <protection/>
    </xf>
    <xf numFmtId="0" fontId="28" fillId="0" borderId="35" xfId="105" applyFont="1" applyBorder="1" applyAlignment="1" applyProtection="1">
      <alignment horizontal="center" vertical="center"/>
      <protection/>
    </xf>
    <xf numFmtId="182" fontId="28" fillId="0" borderId="35" xfId="105" applyNumberFormat="1" applyFont="1" applyFill="1" applyBorder="1" applyAlignment="1" applyProtection="1">
      <alignment horizontal="center" vertical="center" shrinkToFit="1"/>
      <protection/>
    </xf>
    <xf numFmtId="0" fontId="28" fillId="0" borderId="38" xfId="105" applyFont="1" applyBorder="1" applyAlignment="1" applyProtection="1">
      <alignment horizontal="center" vertical="center"/>
      <protection/>
    </xf>
    <xf numFmtId="0" fontId="28" fillId="0" borderId="39" xfId="105" applyFont="1" applyBorder="1" applyAlignment="1" applyProtection="1">
      <alignment horizontal="center" vertical="center"/>
      <protection/>
    </xf>
    <xf numFmtId="0" fontId="28" fillId="0" borderId="49" xfId="105" applyFont="1" applyBorder="1" applyAlignment="1" applyProtection="1">
      <alignment horizontal="center" vertical="center"/>
      <protection/>
    </xf>
    <xf numFmtId="0" fontId="92" fillId="58" borderId="60" xfId="105" applyFont="1" applyFill="1" applyBorder="1" applyAlignment="1" applyProtection="1">
      <alignment horizontal="center" vertical="center" shrinkToFit="1"/>
      <protection/>
    </xf>
    <xf numFmtId="0" fontId="92" fillId="58" borderId="61" xfId="105" applyFont="1" applyFill="1" applyBorder="1" applyAlignment="1" applyProtection="1">
      <alignment horizontal="center" vertical="center" shrinkToFit="1"/>
      <protection/>
    </xf>
    <xf numFmtId="38" fontId="92" fillId="58" borderId="46" xfId="84" applyFont="1" applyFill="1" applyBorder="1" applyAlignment="1" applyProtection="1">
      <alignment horizontal="right" vertical="center" shrinkToFit="1"/>
      <protection/>
    </xf>
    <xf numFmtId="38" fontId="92" fillId="58" borderId="48" xfId="84" applyFont="1" applyFill="1" applyBorder="1" applyAlignment="1" applyProtection="1">
      <alignment horizontal="right" vertical="center" shrinkToFit="1"/>
      <protection/>
    </xf>
    <xf numFmtId="38" fontId="92" fillId="58" borderId="62" xfId="84" applyFont="1" applyFill="1" applyBorder="1" applyAlignment="1" applyProtection="1">
      <alignment horizontal="right" vertical="center" shrinkToFit="1"/>
      <protection/>
    </xf>
    <xf numFmtId="38" fontId="92" fillId="58" borderId="63" xfId="84" applyFont="1" applyFill="1" applyBorder="1" applyAlignment="1" applyProtection="1">
      <alignment horizontal="right" vertical="center" shrinkToFit="1"/>
      <protection/>
    </xf>
    <xf numFmtId="0" fontId="28" fillId="0" borderId="25" xfId="105" applyFont="1" applyBorder="1" applyAlignment="1" applyProtection="1">
      <alignment horizontal="left" vertical="top" wrapText="1" indent="1"/>
      <protection/>
    </xf>
    <xf numFmtId="0" fontId="28" fillId="0" borderId="64" xfId="105" applyFont="1" applyBorder="1" applyAlignment="1" applyProtection="1">
      <alignment horizontal="right" vertical="center" wrapText="1" indent="1"/>
      <protection/>
    </xf>
    <xf numFmtId="0" fontId="28" fillId="0" borderId="65" xfId="105" applyFont="1" applyBorder="1" applyAlignment="1" applyProtection="1">
      <alignment horizontal="right" vertical="center" wrapText="1" indent="1"/>
      <protection/>
    </xf>
    <xf numFmtId="0" fontId="30" fillId="0" borderId="0" xfId="105" applyFont="1" applyProtection="1">
      <alignment vertical="center"/>
      <protection/>
    </xf>
    <xf numFmtId="0" fontId="28" fillId="0" borderId="0" xfId="105" applyFont="1" applyFill="1" applyBorder="1" applyAlignment="1" applyProtection="1">
      <alignment horizontal="center" vertical="center"/>
      <protection/>
    </xf>
    <xf numFmtId="0" fontId="28" fillId="0" borderId="25" xfId="105" applyFont="1" applyFill="1" applyBorder="1" applyAlignment="1" applyProtection="1">
      <alignment horizontal="center" vertical="center" shrinkToFit="1"/>
      <protection/>
    </xf>
    <xf numFmtId="0" fontId="28" fillId="0" borderId="0" xfId="105" applyFont="1" applyFill="1" applyBorder="1" applyAlignment="1" applyProtection="1">
      <alignment horizontal="right" vertical="center"/>
      <protection/>
    </xf>
    <xf numFmtId="0" fontId="28" fillId="0" borderId="0" xfId="105" applyFont="1" applyFill="1" applyBorder="1" applyProtection="1">
      <alignment vertical="center"/>
      <protection/>
    </xf>
    <xf numFmtId="38" fontId="28" fillId="0" borderId="0" xfId="84" applyFont="1" applyFill="1" applyBorder="1" applyAlignment="1" applyProtection="1">
      <alignment horizontal="right" vertical="center" shrinkToFit="1"/>
      <protection/>
    </xf>
    <xf numFmtId="38" fontId="28" fillId="0" borderId="0" xfId="82" applyFont="1" applyBorder="1" applyAlignment="1" applyProtection="1">
      <alignment horizontal="right" vertical="center" shrinkToFit="1"/>
      <protection/>
    </xf>
    <xf numFmtId="192" fontId="28" fillId="0" borderId="49" xfId="105" applyNumberFormat="1" applyFont="1" applyFill="1" applyBorder="1" applyProtection="1">
      <alignment vertical="center"/>
      <protection/>
    </xf>
    <xf numFmtId="192" fontId="28" fillId="0" borderId="38" xfId="105" applyNumberFormat="1" applyFont="1" applyBorder="1" applyProtection="1">
      <alignment vertical="center"/>
      <protection/>
    </xf>
    <xf numFmtId="192" fontId="28" fillId="0" borderId="49" xfId="105" applyNumberFormat="1" applyFont="1" applyBorder="1" applyProtection="1">
      <alignment vertical="center"/>
      <protection/>
    </xf>
    <xf numFmtId="192" fontId="28" fillId="0" borderId="54" xfId="105" applyNumberFormat="1" applyFont="1" applyBorder="1" applyProtection="1">
      <alignment vertical="center"/>
      <protection/>
    </xf>
    <xf numFmtId="192" fontId="28" fillId="0" borderId="39" xfId="105" applyNumberFormat="1" applyFont="1" applyBorder="1" applyProtection="1">
      <alignment vertical="center"/>
      <protection/>
    </xf>
    <xf numFmtId="38" fontId="28" fillId="0" borderId="35" xfId="82" applyFont="1" applyBorder="1" applyAlignment="1" applyProtection="1">
      <alignment horizontal="right" vertical="center"/>
      <protection/>
    </xf>
    <xf numFmtId="38" fontId="28" fillId="0" borderId="35" xfId="82" applyFont="1" applyBorder="1" applyAlignment="1" applyProtection="1">
      <alignment vertical="center"/>
      <protection/>
    </xf>
    <xf numFmtId="0" fontId="28" fillId="56" borderId="35" xfId="107" applyFont="1" applyFill="1" applyBorder="1" applyAlignment="1" applyProtection="1">
      <alignment horizontal="left" vertical="center" indent="1"/>
      <protection locked="0"/>
    </xf>
    <xf numFmtId="0" fontId="42" fillId="55" borderId="0" xfId="107" applyFont="1" applyFill="1" applyAlignment="1" applyProtection="1">
      <alignment horizontal="right" vertical="center"/>
      <protection/>
    </xf>
    <xf numFmtId="0" fontId="31" fillId="0" borderId="21" xfId="107" applyNumberFormat="1" applyFont="1" applyFill="1" applyBorder="1" applyAlignment="1" applyProtection="1">
      <alignment horizontal="left" vertical="top"/>
      <protection/>
    </xf>
    <xf numFmtId="0" fontId="31" fillId="0" borderId="64" xfId="107" applyNumberFormat="1" applyFont="1" applyFill="1" applyBorder="1" applyAlignment="1" applyProtection="1">
      <alignment horizontal="left" vertical="top"/>
      <protection/>
    </xf>
    <xf numFmtId="0" fontId="43" fillId="0" borderId="20" xfId="107" applyNumberFormat="1" applyFont="1" applyFill="1" applyBorder="1" applyAlignment="1" applyProtection="1">
      <alignment horizontal="left" vertical="center"/>
      <protection/>
    </xf>
    <xf numFmtId="0" fontId="28" fillId="59" borderId="53" xfId="105" applyFont="1" applyFill="1" applyBorder="1" applyAlignment="1" applyProtection="1">
      <alignment vertical="center" wrapText="1"/>
      <protection/>
    </xf>
    <xf numFmtId="0" fontId="28" fillId="59" borderId="51" xfId="105" applyFont="1" applyFill="1" applyBorder="1" applyAlignment="1" applyProtection="1">
      <alignment vertical="center" wrapText="1"/>
      <protection/>
    </xf>
    <xf numFmtId="38" fontId="28" fillId="59" borderId="35" xfId="85" applyFont="1" applyFill="1" applyBorder="1" applyAlignment="1" applyProtection="1">
      <alignment vertical="center" shrinkToFit="1"/>
      <protection/>
    </xf>
    <xf numFmtId="0" fontId="93" fillId="0" borderId="0" xfId="108" applyFont="1" applyAlignment="1" applyProtection="1">
      <alignment horizontal="left" vertical="top"/>
      <protection/>
    </xf>
    <xf numFmtId="0" fontId="94" fillId="0" borderId="0" xfId="108" applyFont="1" applyProtection="1">
      <alignment vertical="center"/>
      <protection/>
    </xf>
    <xf numFmtId="0" fontId="95" fillId="0" borderId="0" xfId="108" applyFont="1" applyProtection="1">
      <alignment vertical="center"/>
      <protection/>
    </xf>
    <xf numFmtId="0" fontId="90" fillId="0" borderId="35" xfId="108" applyFont="1" applyFill="1" applyBorder="1" applyAlignment="1" applyProtection="1">
      <alignment horizontal="center" vertical="center"/>
      <protection/>
    </xf>
    <xf numFmtId="0" fontId="90" fillId="0" borderId="22" xfId="108" applyFont="1" applyFill="1" applyBorder="1" applyAlignment="1" applyProtection="1">
      <alignment vertical="center"/>
      <protection/>
    </xf>
    <xf numFmtId="0" fontId="94" fillId="0" borderId="0" xfId="108" applyFont="1" applyFill="1" applyBorder="1" applyAlignment="1" applyProtection="1">
      <alignment horizontal="center" vertical="center"/>
      <protection/>
    </xf>
    <xf numFmtId="0" fontId="94" fillId="0" borderId="0" xfId="108" applyFont="1" applyAlignment="1" applyProtection="1">
      <alignment horizontal="center" vertical="center"/>
      <protection/>
    </xf>
    <xf numFmtId="0" fontId="96" fillId="0" borderId="35" xfId="108" applyFont="1" applyBorder="1" applyAlignment="1" applyProtection="1">
      <alignment horizontal="center" vertical="center" shrinkToFit="1"/>
      <protection/>
    </xf>
    <xf numFmtId="0" fontId="90" fillId="0" borderId="0" xfId="108" applyFont="1" applyProtection="1">
      <alignment vertical="center"/>
      <protection/>
    </xf>
    <xf numFmtId="0" fontId="97" fillId="0" borderId="0" xfId="108" applyFont="1" applyProtection="1">
      <alignment vertical="center"/>
      <protection/>
    </xf>
    <xf numFmtId="0" fontId="96" fillId="0" borderId="35" xfId="108" applyFont="1" applyBorder="1" applyAlignment="1" applyProtection="1">
      <alignment horizontal="center" vertical="center"/>
      <protection/>
    </xf>
    <xf numFmtId="0" fontId="28" fillId="57" borderId="51" xfId="105" applyFont="1" applyFill="1" applyBorder="1" applyAlignment="1" applyProtection="1">
      <alignment horizontal="center" vertical="center" shrinkToFit="1"/>
      <protection/>
    </xf>
    <xf numFmtId="0" fontId="31" fillId="55" borderId="35" xfId="107" applyFont="1" applyFill="1" applyBorder="1" applyAlignment="1" applyProtection="1">
      <alignment horizontal="center" vertical="center" wrapText="1"/>
      <protection/>
    </xf>
    <xf numFmtId="0" fontId="38" fillId="0" borderId="0" xfId="108" applyFont="1" applyAlignment="1" applyProtection="1">
      <alignment/>
      <protection/>
    </xf>
    <xf numFmtId="0" fontId="97" fillId="56" borderId="23" xfId="108" applyFont="1" applyFill="1" applyBorder="1" applyAlignment="1" applyProtection="1">
      <alignment horizontal="center" vertical="center" shrinkToFit="1"/>
      <protection locked="0"/>
    </xf>
    <xf numFmtId="0" fontId="97" fillId="56" borderId="41" xfId="108" applyFont="1" applyFill="1" applyBorder="1" applyAlignment="1" applyProtection="1">
      <alignment horizontal="center" vertical="center" shrinkToFit="1"/>
      <protection locked="0"/>
    </xf>
    <xf numFmtId="0" fontId="97" fillId="56" borderId="51" xfId="108" applyFont="1" applyFill="1" applyBorder="1" applyAlignment="1" applyProtection="1">
      <alignment horizontal="center" vertical="center" shrinkToFit="1"/>
      <protection locked="0"/>
    </xf>
    <xf numFmtId="0" fontId="90" fillId="0" borderId="38" xfId="108" applyFont="1" applyBorder="1" applyAlignment="1" applyProtection="1">
      <alignment horizontal="center" vertical="center" shrinkToFit="1"/>
      <protection/>
    </xf>
    <xf numFmtId="0" fontId="90" fillId="0" borderId="39" xfId="108" applyFont="1" applyBorder="1" applyAlignment="1" applyProtection="1">
      <alignment horizontal="center" vertical="center" shrinkToFit="1"/>
      <protection/>
    </xf>
    <xf numFmtId="0" fontId="90" fillId="0" borderId="49" xfId="108" applyFont="1" applyBorder="1" applyAlignment="1" applyProtection="1">
      <alignment horizontal="center" vertical="center" shrinkToFit="1"/>
      <protection/>
    </xf>
    <xf numFmtId="0" fontId="98" fillId="0" borderId="0" xfId="0" applyFont="1" applyFill="1" applyAlignment="1" applyProtection="1">
      <alignment vertical="center"/>
      <protection/>
    </xf>
    <xf numFmtId="0" fontId="22" fillId="0" borderId="0" xfId="0" applyFont="1" applyFill="1" applyAlignment="1" applyProtection="1">
      <alignment vertical="center"/>
      <protection/>
    </xf>
    <xf numFmtId="0" fontId="99" fillId="0" borderId="0" xfId="0" applyFont="1" applyFill="1" applyAlignment="1" applyProtection="1">
      <alignment vertical="center"/>
      <protection/>
    </xf>
    <xf numFmtId="0" fontId="31" fillId="0" borderId="35" xfId="0" applyFont="1" applyFill="1" applyBorder="1" applyAlignment="1" applyProtection="1">
      <alignment horizontal="center" vertical="center"/>
      <protection/>
    </xf>
    <xf numFmtId="0" fontId="100" fillId="0" borderId="0" xfId="0" applyFont="1" applyFill="1" applyAlignment="1" applyProtection="1">
      <alignment vertical="center"/>
      <protection/>
    </xf>
    <xf numFmtId="0" fontId="31" fillId="0" borderId="66" xfId="0" applyFont="1" applyBorder="1" applyAlignment="1" applyProtection="1">
      <alignment horizontal="center" vertical="center"/>
      <protection/>
    </xf>
    <xf numFmtId="0" fontId="31" fillId="0" borderId="51" xfId="0" applyFont="1" applyFill="1" applyBorder="1" applyAlignment="1" applyProtection="1">
      <alignment horizontal="center" vertical="center"/>
      <protection/>
    </xf>
    <xf numFmtId="0" fontId="31" fillId="0" borderId="21" xfId="0" applyFont="1" applyFill="1" applyBorder="1" applyAlignment="1" applyProtection="1">
      <alignment horizontal="center" vertical="center"/>
      <protection/>
    </xf>
    <xf numFmtId="0" fontId="31" fillId="0" borderId="21" xfId="0" applyFont="1" applyFill="1" applyBorder="1" applyAlignment="1" applyProtection="1">
      <alignment vertical="center" wrapText="1"/>
      <protection/>
    </xf>
    <xf numFmtId="0" fontId="31" fillId="0" borderId="21" xfId="0" applyFont="1" applyFill="1" applyBorder="1" applyAlignment="1" applyProtection="1">
      <alignment vertical="center"/>
      <protection/>
    </xf>
    <xf numFmtId="0" fontId="28" fillId="0" borderId="21" xfId="0" applyFont="1" applyFill="1" applyBorder="1" applyAlignment="1" applyProtection="1">
      <alignment horizontal="left" vertical="top" wrapText="1"/>
      <protection/>
    </xf>
    <xf numFmtId="0" fontId="31" fillId="0" borderId="0" xfId="0" applyFont="1" applyFill="1" applyAlignment="1" applyProtection="1">
      <alignment vertical="center"/>
      <protection/>
    </xf>
    <xf numFmtId="0" fontId="101" fillId="0" borderId="0" xfId="0" applyFont="1" applyFill="1" applyAlignment="1" applyProtection="1">
      <alignment vertical="center"/>
      <protection/>
    </xf>
    <xf numFmtId="0" fontId="23" fillId="0" borderId="0" xfId="0" applyFont="1" applyFill="1" applyBorder="1" applyAlignment="1" applyProtection="1">
      <alignment horizontal="center" vertical="top"/>
      <protection/>
    </xf>
    <xf numFmtId="0" fontId="23" fillId="0" borderId="0" xfId="0" applyFont="1" applyFill="1" applyAlignment="1" applyProtection="1">
      <alignment vertical="center"/>
      <protection/>
    </xf>
    <xf numFmtId="0" fontId="102" fillId="0" borderId="0" xfId="0" applyFont="1" applyFill="1" applyAlignment="1" applyProtection="1">
      <alignment vertical="center"/>
      <protection/>
    </xf>
    <xf numFmtId="0" fontId="31" fillId="0" borderId="67" xfId="0" applyFont="1" applyFill="1" applyBorder="1" applyAlignment="1" applyProtection="1">
      <alignment vertical="center"/>
      <protection/>
    </xf>
    <xf numFmtId="0" fontId="31" fillId="0" borderId="68" xfId="0" applyFont="1" applyFill="1" applyBorder="1" applyAlignment="1" applyProtection="1">
      <alignment vertical="center"/>
      <protection/>
    </xf>
    <xf numFmtId="0" fontId="31" fillId="0" borderId="31"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31" fillId="0" borderId="69"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5"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xf>
    <xf numFmtId="0" fontId="89" fillId="0" borderId="0" xfId="0" applyFont="1" applyBorder="1" applyAlignment="1" applyProtection="1">
      <alignment vertical="center"/>
      <protection/>
    </xf>
    <xf numFmtId="0" fontId="89" fillId="0" borderId="0" xfId="0" applyFont="1" applyBorder="1" applyAlignment="1" applyProtection="1">
      <alignment horizontal="right" vertical="center"/>
      <protection/>
    </xf>
    <xf numFmtId="0" fontId="31" fillId="0" borderId="70" xfId="0" applyFont="1" applyFill="1" applyBorder="1" applyAlignment="1" applyProtection="1">
      <alignment vertical="center"/>
      <protection/>
    </xf>
    <xf numFmtId="0" fontId="31" fillId="0" borderId="37" xfId="0" applyFont="1" applyFill="1" applyBorder="1" applyAlignment="1" applyProtection="1">
      <alignment vertical="center"/>
      <protection/>
    </xf>
    <xf numFmtId="0" fontId="31" fillId="0" borderId="34" xfId="0" applyFont="1" applyFill="1" applyBorder="1" applyAlignment="1" applyProtection="1">
      <alignment vertical="center"/>
      <protection/>
    </xf>
    <xf numFmtId="38" fontId="36" fillId="0" borderId="49" xfId="85" applyFont="1" applyFill="1" applyBorder="1" applyAlignment="1" applyProtection="1">
      <alignment vertical="center" shrinkToFit="1"/>
      <protection/>
    </xf>
    <xf numFmtId="38" fontId="36" fillId="22" borderId="35" xfId="85" applyFont="1" applyFill="1" applyBorder="1" applyAlignment="1" applyProtection="1">
      <alignment vertical="center" shrinkToFit="1"/>
      <protection/>
    </xf>
    <xf numFmtId="38" fontId="36" fillId="59" borderId="35" xfId="85" applyFont="1" applyFill="1" applyBorder="1" applyAlignment="1" applyProtection="1">
      <alignment vertical="center" shrinkToFit="1"/>
      <protection/>
    </xf>
    <xf numFmtId="38" fontId="28" fillId="0" borderId="38" xfId="84" applyFont="1" applyFill="1" applyBorder="1" applyAlignment="1" applyProtection="1">
      <alignment horizontal="right" vertical="center" shrinkToFit="1"/>
      <protection/>
    </xf>
    <xf numFmtId="38" fontId="28" fillId="0" borderId="53" xfId="84" applyFont="1" applyFill="1" applyBorder="1" applyAlignment="1" applyProtection="1">
      <alignment horizontal="right" vertical="center" shrinkToFit="1"/>
      <protection/>
    </xf>
    <xf numFmtId="38" fontId="28" fillId="0" borderId="54" xfId="84" applyFont="1" applyFill="1" applyBorder="1" applyAlignment="1" applyProtection="1">
      <alignment horizontal="right" vertical="center" shrinkToFit="1"/>
      <protection/>
    </xf>
    <xf numFmtId="38" fontId="28" fillId="0" borderId="71" xfId="84" applyFont="1" applyFill="1" applyBorder="1" applyAlignment="1" applyProtection="1">
      <alignment horizontal="right" vertical="center" shrinkToFit="1"/>
      <protection/>
    </xf>
    <xf numFmtId="38" fontId="28" fillId="0" borderId="35" xfId="84" applyFont="1" applyFill="1" applyBorder="1" applyAlignment="1" applyProtection="1">
      <alignment horizontal="right" vertical="center" shrinkToFit="1"/>
      <protection/>
    </xf>
    <xf numFmtId="38" fontId="92" fillId="58" borderId="72" xfId="84" applyFont="1" applyFill="1" applyBorder="1" applyAlignment="1" applyProtection="1">
      <alignment horizontal="right" vertical="center" shrinkToFit="1"/>
      <protection/>
    </xf>
    <xf numFmtId="38" fontId="92" fillId="58" borderId="73" xfId="84" applyFont="1" applyFill="1" applyBorder="1" applyAlignment="1" applyProtection="1">
      <alignment horizontal="right" vertical="center" shrinkToFit="1"/>
      <protection/>
    </xf>
    <xf numFmtId="38" fontId="28" fillId="0" borderId="58" xfId="84" applyFont="1" applyFill="1" applyBorder="1" applyAlignment="1" applyProtection="1">
      <alignment horizontal="right" vertical="center" shrinkToFit="1"/>
      <protection/>
    </xf>
    <xf numFmtId="38" fontId="92" fillId="58" borderId="74" xfId="84" applyFont="1" applyFill="1" applyBorder="1" applyAlignment="1" applyProtection="1">
      <alignment horizontal="right" vertical="center" shrinkToFit="1"/>
      <protection/>
    </xf>
    <xf numFmtId="38" fontId="92" fillId="58" borderId="75" xfId="84" applyFont="1" applyFill="1" applyBorder="1" applyAlignment="1" applyProtection="1">
      <alignment horizontal="right" vertical="center" shrinkToFit="1"/>
      <protection/>
    </xf>
    <xf numFmtId="38" fontId="28" fillId="57" borderId="76" xfId="84" applyFont="1" applyFill="1" applyBorder="1" applyAlignment="1" applyProtection="1">
      <alignment horizontal="right" vertical="center" shrinkToFit="1"/>
      <protection/>
    </xf>
    <xf numFmtId="38" fontId="28" fillId="57" borderId="77" xfId="84" applyFont="1" applyFill="1" applyBorder="1" applyAlignment="1" applyProtection="1">
      <alignment horizontal="right" vertical="center" shrinkToFit="1"/>
      <protection/>
    </xf>
    <xf numFmtId="192" fontId="28" fillId="56" borderId="38" xfId="105" applyNumberFormat="1" applyFont="1" applyFill="1" applyBorder="1" applyProtection="1">
      <alignment vertical="center"/>
      <protection locked="0"/>
    </xf>
    <xf numFmtId="192" fontId="28" fillId="56" borderId="39" xfId="105" applyNumberFormat="1" applyFont="1" applyFill="1" applyBorder="1" applyProtection="1">
      <alignment vertical="center"/>
      <protection locked="0"/>
    </xf>
    <xf numFmtId="192" fontId="28" fillId="56" borderId="49" xfId="105" applyNumberFormat="1" applyFont="1" applyFill="1" applyBorder="1" applyProtection="1">
      <alignment vertical="center"/>
      <protection locked="0"/>
    </xf>
    <xf numFmtId="178" fontId="90" fillId="0" borderId="0" xfId="107" applyNumberFormat="1" applyFont="1" applyFill="1" applyBorder="1" applyAlignment="1" applyProtection="1">
      <alignment horizontal="center" vertical="center" shrinkToFit="1"/>
      <protection/>
    </xf>
    <xf numFmtId="0" fontId="89" fillId="0" borderId="35" xfId="107" applyFont="1" applyFill="1" applyBorder="1" applyAlignment="1" applyProtection="1">
      <alignment horizontal="center" vertical="center" shrinkToFit="1"/>
      <protection/>
    </xf>
    <xf numFmtId="0" fontId="28" fillId="0" borderId="21" xfId="107" applyFont="1" applyFill="1" applyBorder="1" applyAlignment="1" applyProtection="1">
      <alignment horizontal="center" vertical="center"/>
      <protection/>
    </xf>
    <xf numFmtId="0" fontId="28" fillId="0" borderId="0" xfId="107" applyFont="1" applyFill="1" applyBorder="1" applyAlignment="1" applyProtection="1">
      <alignment horizontal="center" vertical="center"/>
      <protection/>
    </xf>
    <xf numFmtId="0" fontId="28" fillId="0" borderId="22" xfId="107" applyFont="1" applyFill="1" applyBorder="1" applyAlignment="1" applyProtection="1">
      <alignment horizontal="left" vertical="center" indent="1"/>
      <protection/>
    </xf>
    <xf numFmtId="0" fontId="103" fillId="0" borderId="0" xfId="0" applyFont="1" applyFill="1" applyAlignment="1" applyProtection="1">
      <alignment vertical="center"/>
      <protection/>
    </xf>
    <xf numFmtId="0" fontId="90" fillId="0" borderId="35" xfId="107" applyFont="1" applyFill="1" applyBorder="1" applyAlignment="1" applyProtection="1">
      <alignment horizontal="left" vertical="center" indent="1" shrinkToFit="1"/>
      <protection/>
    </xf>
    <xf numFmtId="0" fontId="28" fillId="56" borderId="39" xfId="108" applyFont="1" applyFill="1" applyBorder="1" applyAlignment="1" applyProtection="1">
      <alignment vertical="center" shrinkToFit="1"/>
      <protection/>
    </xf>
    <xf numFmtId="0" fontId="28" fillId="56" borderId="49" xfId="108" applyFont="1" applyFill="1" applyBorder="1" applyAlignment="1" applyProtection="1">
      <alignment vertical="center" shrinkToFit="1"/>
      <protection/>
    </xf>
    <xf numFmtId="38" fontId="28" fillId="56" borderId="35" xfId="82" applyFont="1" applyFill="1" applyBorder="1" applyAlignment="1" applyProtection="1">
      <alignment horizontal="right" vertical="center"/>
      <protection locked="0"/>
    </xf>
    <xf numFmtId="0" fontId="104" fillId="0" borderId="0" xfId="108" applyFont="1" applyAlignment="1" applyProtection="1">
      <alignment horizontal="center" vertical="top"/>
      <protection/>
    </xf>
    <xf numFmtId="0" fontId="90" fillId="0" borderId="23" xfId="108" applyFont="1" applyBorder="1" applyAlignment="1" applyProtection="1">
      <alignment horizontal="center" vertical="center"/>
      <protection/>
    </xf>
    <xf numFmtId="0" fontId="90" fillId="0" borderId="57" xfId="108" applyFont="1" applyBorder="1" applyAlignment="1" applyProtection="1">
      <alignment horizontal="center" vertical="center"/>
      <protection/>
    </xf>
    <xf numFmtId="0" fontId="90" fillId="0" borderId="41" xfId="108" applyFont="1" applyBorder="1" applyAlignment="1" applyProtection="1">
      <alignment horizontal="center" vertical="center"/>
      <protection/>
    </xf>
    <xf numFmtId="0" fontId="90" fillId="0" borderId="26" xfId="108" applyFont="1" applyBorder="1" applyAlignment="1" applyProtection="1">
      <alignment horizontal="center" vertical="center"/>
      <protection/>
    </xf>
    <xf numFmtId="0" fontId="90" fillId="0" borderId="56" xfId="108" applyFont="1" applyBorder="1" applyAlignment="1" applyProtection="1">
      <alignment horizontal="center" vertical="center"/>
      <protection/>
    </xf>
    <xf numFmtId="0" fontId="90" fillId="0" borderId="54" xfId="108" applyFont="1" applyBorder="1" applyAlignment="1" applyProtection="1">
      <alignment horizontal="center" vertical="center"/>
      <protection/>
    </xf>
    <xf numFmtId="0" fontId="97" fillId="56" borderId="56" xfId="108" applyFont="1" applyFill="1" applyBorder="1" applyAlignment="1" applyProtection="1">
      <alignment horizontal="center" vertical="center" shrinkToFit="1"/>
      <protection locked="0"/>
    </xf>
    <xf numFmtId="0" fontId="97" fillId="56" borderId="54" xfId="108" applyFont="1" applyFill="1" applyBorder="1" applyAlignment="1" applyProtection="1">
      <alignment horizontal="center" vertical="center" shrinkToFit="1"/>
      <protection locked="0"/>
    </xf>
    <xf numFmtId="0" fontId="90" fillId="0" borderId="51" xfId="108" applyFont="1" applyBorder="1" applyAlignment="1" applyProtection="1">
      <alignment horizontal="center" vertical="center"/>
      <protection/>
    </xf>
    <xf numFmtId="0" fontId="90" fillId="0" borderId="65" xfId="108" applyFont="1" applyBorder="1" applyAlignment="1" applyProtection="1">
      <alignment horizontal="center" vertical="center"/>
      <protection/>
    </xf>
    <xf numFmtId="0" fontId="90" fillId="0" borderId="42" xfId="108" applyFont="1" applyBorder="1" applyAlignment="1" applyProtection="1">
      <alignment vertical="center" shrinkToFit="1"/>
      <protection/>
    </xf>
    <xf numFmtId="0" fontId="90" fillId="0" borderId="47" xfId="108" applyFont="1" applyBorder="1" applyAlignment="1" applyProtection="1">
      <alignment vertical="center" shrinkToFit="1"/>
      <protection/>
    </xf>
    <xf numFmtId="0" fontId="90" fillId="0" borderId="27" xfId="108" applyFont="1" applyBorder="1" applyAlignment="1" applyProtection="1">
      <alignment vertical="center" shrinkToFit="1"/>
      <protection/>
    </xf>
    <xf numFmtId="0" fontId="90" fillId="0" borderId="42" xfId="108" applyFont="1" applyBorder="1" applyAlignment="1" applyProtection="1">
      <alignment horizontal="left" vertical="center" shrinkToFit="1"/>
      <protection/>
    </xf>
    <xf numFmtId="0" fontId="90" fillId="0" borderId="47" xfId="108" applyFont="1" applyBorder="1" applyAlignment="1" applyProtection="1">
      <alignment horizontal="left" vertical="center" shrinkToFit="1"/>
      <protection/>
    </xf>
    <xf numFmtId="0" fontId="90" fillId="0" borderId="27" xfId="108" applyFont="1" applyBorder="1" applyAlignment="1" applyProtection="1">
      <alignment horizontal="left" vertical="center" shrinkToFit="1"/>
      <protection/>
    </xf>
    <xf numFmtId="0" fontId="90" fillId="0" borderId="78" xfId="108" applyFont="1" applyBorder="1" applyAlignment="1" applyProtection="1">
      <alignment horizontal="left" vertical="center" shrinkToFit="1"/>
      <protection/>
    </xf>
    <xf numFmtId="0" fontId="90" fillId="0" borderId="79" xfId="108" applyFont="1" applyBorder="1" applyAlignment="1" applyProtection="1">
      <alignment horizontal="left" vertical="center" shrinkToFit="1"/>
      <protection/>
    </xf>
    <xf numFmtId="0" fontId="90" fillId="0" borderId="80" xfId="108" applyFont="1" applyBorder="1" applyAlignment="1" applyProtection="1">
      <alignment horizontal="left" vertical="center" shrinkToFit="1"/>
      <protection/>
    </xf>
    <xf numFmtId="0" fontId="96" fillId="0" borderId="23" xfId="108" applyFont="1" applyBorder="1" applyAlignment="1" applyProtection="1">
      <alignment horizontal="center" vertical="center"/>
      <protection/>
    </xf>
    <xf numFmtId="0" fontId="96" fillId="0" borderId="24" xfId="108" applyFont="1" applyBorder="1" applyAlignment="1" applyProtection="1">
      <alignment horizontal="center" vertical="center"/>
      <protection/>
    </xf>
    <xf numFmtId="0" fontId="96" fillId="0" borderId="57" xfId="108" applyFont="1" applyBorder="1" applyAlignment="1" applyProtection="1">
      <alignment horizontal="center" vertical="center"/>
      <protection/>
    </xf>
    <xf numFmtId="0" fontId="90" fillId="0" borderId="38" xfId="108" applyFont="1" applyBorder="1" applyAlignment="1" applyProtection="1">
      <alignment horizontal="left" vertical="center" shrinkToFit="1"/>
      <protection/>
    </xf>
    <xf numFmtId="0" fontId="31" fillId="0" borderId="23" xfId="0" applyFont="1" applyFill="1" applyBorder="1" applyAlignment="1" applyProtection="1">
      <alignment horizontal="center" vertical="center" shrinkToFit="1"/>
      <protection/>
    </xf>
    <xf numFmtId="0" fontId="31" fillId="0" borderId="24" xfId="0" applyFont="1" applyFill="1" applyBorder="1" applyAlignment="1" applyProtection="1">
      <alignment horizontal="center" vertical="center" shrinkToFit="1"/>
      <protection/>
    </xf>
    <xf numFmtId="0" fontId="31" fillId="0" borderId="81" xfId="0" applyFont="1" applyFill="1" applyBorder="1" applyAlignment="1" applyProtection="1">
      <alignment horizontal="center" vertical="center" shrinkToFit="1"/>
      <protection/>
    </xf>
    <xf numFmtId="0" fontId="31" fillId="0" borderId="56" xfId="0" applyFont="1" applyFill="1" applyBorder="1" applyAlignment="1" applyProtection="1">
      <alignment horizontal="center" vertical="center"/>
      <protection/>
    </xf>
    <xf numFmtId="0" fontId="31" fillId="0" borderId="53" xfId="0" applyFont="1" applyBorder="1" applyAlignment="1" applyProtection="1">
      <alignment horizontal="center" vertical="center"/>
      <protection/>
    </xf>
    <xf numFmtId="0" fontId="31" fillId="0" borderId="82" xfId="0" applyFont="1" applyBorder="1" applyAlignment="1" applyProtection="1">
      <alignment horizontal="center" vertical="center"/>
      <protection/>
    </xf>
    <xf numFmtId="0" fontId="28" fillId="56" borderId="24" xfId="0" applyFont="1" applyFill="1" applyBorder="1" applyAlignment="1" applyProtection="1">
      <alignment horizontal="center" vertical="center" shrinkToFit="1"/>
      <protection locked="0"/>
    </xf>
    <xf numFmtId="38" fontId="28" fillId="0" borderId="83" xfId="82" applyFont="1" applyFill="1" applyBorder="1" applyAlignment="1" applyProtection="1">
      <alignment horizontal="right" vertical="center" shrinkToFit="1"/>
      <protection/>
    </xf>
    <xf numFmtId="38" fontId="28" fillId="0" borderId="24" xfId="82" applyFont="1" applyFill="1" applyBorder="1" applyAlignment="1" applyProtection="1">
      <alignment horizontal="right" vertical="center" shrinkToFit="1"/>
      <protection/>
    </xf>
    <xf numFmtId="0" fontId="31" fillId="0" borderId="24" xfId="0" applyFont="1" applyFill="1" applyBorder="1" applyAlignment="1" applyProtection="1">
      <alignment vertical="center"/>
      <protection/>
    </xf>
    <xf numFmtId="0" fontId="31" fillId="0" borderId="81" xfId="0" applyFont="1" applyFill="1" applyBorder="1" applyAlignment="1" applyProtection="1">
      <alignment vertical="center"/>
      <protection/>
    </xf>
    <xf numFmtId="0" fontId="23" fillId="0" borderId="23" xfId="0" applyFont="1" applyBorder="1" applyAlignment="1" applyProtection="1">
      <alignment vertical="center"/>
      <protection/>
    </xf>
    <xf numFmtId="0" fontId="23" fillId="0" borderId="24" xfId="0" applyFont="1" applyBorder="1" applyAlignment="1" applyProtection="1">
      <alignment vertical="center"/>
      <protection/>
    </xf>
    <xf numFmtId="0" fontId="23" fillId="0" borderId="57" xfId="0" applyFont="1" applyBorder="1" applyAlignment="1" applyProtection="1">
      <alignment vertical="center"/>
      <protection/>
    </xf>
    <xf numFmtId="0" fontId="31" fillId="0" borderId="57" xfId="0" applyFont="1" applyFill="1" applyBorder="1" applyAlignment="1" applyProtection="1">
      <alignment vertical="center"/>
      <protection/>
    </xf>
    <xf numFmtId="0" fontId="31" fillId="0" borderId="57" xfId="0" applyFont="1" applyFill="1" applyBorder="1" applyAlignment="1" applyProtection="1">
      <alignment horizontal="center" vertical="center" shrinkToFit="1"/>
      <protection/>
    </xf>
    <xf numFmtId="49" fontId="25" fillId="56" borderId="24" xfId="0" applyNumberFormat="1" applyFont="1" applyFill="1" applyBorder="1" applyAlignment="1" applyProtection="1">
      <alignment horizontal="center" vertical="center" shrinkToFit="1"/>
      <protection locked="0"/>
    </xf>
    <xf numFmtId="49" fontId="25" fillId="56" borderId="57" xfId="0" applyNumberFormat="1" applyFont="1" applyFill="1" applyBorder="1" applyAlignment="1" applyProtection="1">
      <alignment horizontal="center" vertical="center" shrinkToFit="1"/>
      <protection locked="0"/>
    </xf>
    <xf numFmtId="0" fontId="28" fillId="56" borderId="84" xfId="0" applyFont="1" applyFill="1" applyBorder="1" applyAlignment="1" applyProtection="1">
      <alignment horizontal="left" vertical="center" shrinkToFit="1"/>
      <protection locked="0"/>
    </xf>
    <xf numFmtId="0" fontId="28" fillId="56" borderId="85" xfId="0" applyFont="1" applyFill="1" applyBorder="1" applyAlignment="1" applyProtection="1">
      <alignment horizontal="left" vertical="center" shrinkToFit="1"/>
      <protection locked="0"/>
    </xf>
    <xf numFmtId="0" fontId="28" fillId="56" borderId="86" xfId="0" applyFont="1" applyFill="1" applyBorder="1" applyAlignment="1" applyProtection="1">
      <alignment horizontal="left" vertical="center" shrinkToFit="1"/>
      <protection locked="0"/>
    </xf>
    <xf numFmtId="0" fontId="31" fillId="0" borderId="35" xfId="0" applyFont="1" applyFill="1" applyBorder="1" applyAlignment="1" applyProtection="1">
      <alignment horizontal="center" vertical="center" shrinkToFit="1"/>
      <protection/>
    </xf>
    <xf numFmtId="0" fontId="28" fillId="56" borderId="83" xfId="0" applyFont="1" applyFill="1" applyBorder="1" applyAlignment="1" applyProtection="1">
      <alignment horizontal="center" vertical="center" shrinkToFit="1"/>
      <protection locked="0"/>
    </xf>
    <xf numFmtId="0" fontId="28" fillId="56" borderId="57" xfId="0" applyFont="1" applyFill="1" applyBorder="1" applyAlignment="1" applyProtection="1">
      <alignment horizontal="center" vertical="center" shrinkToFit="1"/>
      <protection locked="0"/>
    </xf>
    <xf numFmtId="0" fontId="32" fillId="56" borderId="87" xfId="0" applyFont="1" applyFill="1" applyBorder="1" applyAlignment="1" applyProtection="1">
      <alignment horizontal="left" vertical="center" shrinkToFit="1"/>
      <protection locked="0"/>
    </xf>
    <xf numFmtId="0" fontId="32" fillId="56" borderId="88" xfId="0" applyFont="1" applyFill="1" applyBorder="1" applyAlignment="1" applyProtection="1">
      <alignment horizontal="left" vertical="center" shrinkToFit="1"/>
      <protection locked="0"/>
    </xf>
    <xf numFmtId="0" fontId="32" fillId="56" borderId="89" xfId="0" applyFont="1" applyFill="1" applyBorder="1" applyAlignment="1" applyProtection="1">
      <alignment horizontal="left" vertical="center" shrinkToFit="1"/>
      <protection locked="0"/>
    </xf>
    <xf numFmtId="0" fontId="31" fillId="0" borderId="90" xfId="0" applyFont="1" applyFill="1" applyBorder="1" applyAlignment="1" applyProtection="1">
      <alignment horizontal="center" vertical="center" shrinkToFit="1"/>
      <protection/>
    </xf>
    <xf numFmtId="0" fontId="31" fillId="0" borderId="88" xfId="0" applyFont="1" applyFill="1" applyBorder="1" applyAlignment="1" applyProtection="1">
      <alignment horizontal="center" vertical="center" shrinkToFit="1"/>
      <protection/>
    </xf>
    <xf numFmtId="0" fontId="31" fillId="0" borderId="91" xfId="0" applyFont="1" applyFill="1" applyBorder="1" applyAlignment="1" applyProtection="1">
      <alignment horizontal="center" vertical="center" shrinkToFit="1"/>
      <protection/>
    </xf>
    <xf numFmtId="0" fontId="28" fillId="56" borderId="0" xfId="0" applyFont="1" applyFill="1" applyBorder="1" applyAlignment="1" applyProtection="1">
      <alignment horizontal="left" vertical="center" shrinkToFit="1"/>
      <protection locked="0"/>
    </xf>
    <xf numFmtId="0" fontId="31" fillId="0" borderId="0" xfId="0" applyFont="1" applyFill="1" applyBorder="1" applyAlignment="1" applyProtection="1">
      <alignment horizontal="center" vertical="center"/>
      <protection/>
    </xf>
    <xf numFmtId="0" fontId="31" fillId="0" borderId="92" xfId="0" applyFont="1" applyFill="1" applyBorder="1" applyAlignment="1" applyProtection="1">
      <alignment horizontal="center" vertical="center"/>
      <protection/>
    </xf>
    <xf numFmtId="0" fontId="28" fillId="56" borderId="0" xfId="0" applyFont="1" applyFill="1" applyBorder="1" applyAlignment="1" applyProtection="1">
      <alignment horizontal="center" vertical="center" shrinkToFit="1"/>
      <protection locked="0"/>
    </xf>
    <xf numFmtId="49" fontId="32" fillId="56" borderId="21" xfId="0" applyNumberFormat="1" applyFont="1" applyFill="1" applyBorder="1" applyAlignment="1" applyProtection="1">
      <alignment horizontal="center" vertical="center" shrinkToFit="1"/>
      <protection locked="0"/>
    </xf>
    <xf numFmtId="0" fontId="28" fillId="56" borderId="23" xfId="0" applyFont="1" applyFill="1" applyBorder="1" applyAlignment="1" applyProtection="1">
      <alignment horizontal="center" vertical="center" shrinkToFit="1"/>
      <protection locked="0"/>
    </xf>
    <xf numFmtId="0" fontId="28" fillId="56" borderId="25" xfId="0" applyFont="1" applyFill="1" applyBorder="1" applyAlignment="1" applyProtection="1">
      <alignment vertical="center" shrinkToFit="1"/>
      <protection locked="0"/>
    </xf>
    <xf numFmtId="0" fontId="28" fillId="56" borderId="65" xfId="0" applyFont="1" applyFill="1" applyBorder="1" applyAlignment="1" applyProtection="1">
      <alignment vertical="center" shrinkToFit="1"/>
      <protection locked="0"/>
    </xf>
    <xf numFmtId="0" fontId="31" fillId="0" borderId="20" xfId="0" applyFont="1" applyFill="1" applyBorder="1" applyAlignment="1" applyProtection="1">
      <alignment horizontal="left" vertical="center" wrapText="1"/>
      <protection/>
    </xf>
    <xf numFmtId="0" fontId="31" fillId="0" borderId="21" xfId="0" applyFont="1" applyFill="1" applyBorder="1" applyAlignment="1" applyProtection="1">
      <alignment horizontal="left" vertical="center"/>
      <protection/>
    </xf>
    <xf numFmtId="0" fontId="31" fillId="0" borderId="64" xfId="0" applyFont="1" applyFill="1" applyBorder="1" applyAlignment="1" applyProtection="1">
      <alignment horizontal="left" vertical="center"/>
      <protection/>
    </xf>
    <xf numFmtId="0" fontId="31" fillId="0" borderId="51" xfId="0" applyFont="1" applyFill="1" applyBorder="1" applyAlignment="1" applyProtection="1">
      <alignment horizontal="left" vertical="center"/>
      <protection/>
    </xf>
    <xf numFmtId="0" fontId="31" fillId="0" borderId="25" xfId="0" applyFont="1" applyFill="1" applyBorder="1" applyAlignment="1" applyProtection="1">
      <alignment horizontal="left" vertical="center"/>
      <protection/>
    </xf>
    <xf numFmtId="0" fontId="31" fillId="0" borderId="65" xfId="0" applyFont="1" applyFill="1" applyBorder="1" applyAlignment="1" applyProtection="1">
      <alignment horizontal="left" vertical="center"/>
      <protection/>
    </xf>
    <xf numFmtId="38" fontId="28" fillId="0" borderId="93" xfId="82" applyFont="1" applyFill="1" applyBorder="1" applyAlignment="1" applyProtection="1">
      <alignment horizontal="right" vertical="center" shrinkToFit="1"/>
      <protection/>
    </xf>
    <xf numFmtId="38" fontId="28" fillId="0" borderId="25" xfId="82" applyFont="1" applyFill="1" applyBorder="1" applyAlignment="1" applyProtection="1">
      <alignment horizontal="right" vertical="center" shrinkToFit="1"/>
      <protection/>
    </xf>
    <xf numFmtId="0" fontId="22" fillId="0" borderId="24" xfId="0" applyFont="1" applyFill="1" applyBorder="1" applyAlignment="1" applyProtection="1">
      <alignment horizontal="center" vertical="center"/>
      <protection/>
    </xf>
    <xf numFmtId="0" fontId="22" fillId="0" borderId="94" xfId="0" applyFont="1" applyFill="1" applyBorder="1" applyAlignment="1" applyProtection="1">
      <alignment horizontal="center" vertical="center"/>
      <protection/>
    </xf>
    <xf numFmtId="0" fontId="23" fillId="0" borderId="0" xfId="0" applyFont="1" applyFill="1" applyBorder="1" applyAlignment="1" applyProtection="1">
      <alignment vertical="top" wrapText="1"/>
      <protection/>
    </xf>
    <xf numFmtId="0" fontId="31" fillId="0" borderId="20" xfId="0" applyFont="1" applyFill="1" applyBorder="1" applyAlignment="1" applyProtection="1">
      <alignment horizontal="left" vertical="center"/>
      <protection/>
    </xf>
    <xf numFmtId="0" fontId="31" fillId="0" borderId="20" xfId="0" applyFont="1" applyFill="1" applyBorder="1" applyAlignment="1" applyProtection="1">
      <alignment horizontal="center" vertical="center" wrapText="1" shrinkToFit="1"/>
      <protection/>
    </xf>
    <xf numFmtId="0" fontId="31" fillId="0" borderId="21" xfId="0" applyFont="1" applyFill="1" applyBorder="1" applyAlignment="1" applyProtection="1">
      <alignment horizontal="center" vertical="center" wrapText="1" shrinkToFit="1"/>
      <protection/>
    </xf>
    <xf numFmtId="0" fontId="31" fillId="0" borderId="95" xfId="0" applyFont="1" applyFill="1" applyBorder="1" applyAlignment="1" applyProtection="1">
      <alignment horizontal="center" vertical="center" wrapText="1" shrinkToFit="1"/>
      <protection/>
    </xf>
    <xf numFmtId="0" fontId="31" fillId="0" borderId="51" xfId="0" applyFont="1" applyFill="1" applyBorder="1" applyAlignment="1" applyProtection="1">
      <alignment horizontal="center" vertical="center" wrapText="1" shrinkToFit="1"/>
      <protection/>
    </xf>
    <xf numFmtId="0" fontId="31" fillId="0" borderId="25" xfId="0" applyFont="1" applyFill="1" applyBorder="1" applyAlignment="1" applyProtection="1">
      <alignment horizontal="center" vertical="center" wrapText="1" shrinkToFit="1"/>
      <protection/>
    </xf>
    <xf numFmtId="0" fontId="31" fillId="0" borderId="96" xfId="0" applyFont="1" applyFill="1" applyBorder="1" applyAlignment="1" applyProtection="1">
      <alignment horizontal="center" vertical="center" wrapText="1" shrinkToFit="1"/>
      <protection/>
    </xf>
    <xf numFmtId="0" fontId="28" fillId="56" borderId="97" xfId="0" applyFont="1" applyFill="1" applyBorder="1" applyAlignment="1" applyProtection="1">
      <alignment horizontal="center" vertical="center" shrinkToFit="1"/>
      <protection locked="0"/>
    </xf>
    <xf numFmtId="0" fontId="28" fillId="56" borderId="21" xfId="0" applyFont="1" applyFill="1" applyBorder="1" applyAlignment="1" applyProtection="1">
      <alignment horizontal="center" vertical="center" shrinkToFit="1"/>
      <protection locked="0"/>
    </xf>
    <xf numFmtId="0" fontId="28" fillId="56" borderId="64" xfId="0" applyFont="1" applyFill="1" applyBorder="1" applyAlignment="1" applyProtection="1">
      <alignment horizontal="center" vertical="center" shrinkToFit="1"/>
      <protection locked="0"/>
    </xf>
    <xf numFmtId="0" fontId="28" fillId="56" borderId="93" xfId="0" applyFont="1" applyFill="1" applyBorder="1" applyAlignment="1" applyProtection="1">
      <alignment horizontal="center" vertical="center" shrinkToFit="1"/>
      <protection locked="0"/>
    </xf>
    <xf numFmtId="0" fontId="28" fillId="56" borderId="25" xfId="0" applyFont="1" applyFill="1" applyBorder="1" applyAlignment="1" applyProtection="1">
      <alignment horizontal="center" vertical="center" shrinkToFit="1"/>
      <protection locked="0"/>
    </xf>
    <xf numFmtId="0" fontId="28" fillId="56" borderId="65" xfId="0" applyFont="1" applyFill="1" applyBorder="1" applyAlignment="1" applyProtection="1">
      <alignment horizontal="center" vertical="center" shrinkToFit="1"/>
      <protection locked="0"/>
    </xf>
    <xf numFmtId="0" fontId="32" fillId="56" borderId="21" xfId="0" applyFont="1" applyFill="1" applyBorder="1" applyAlignment="1" applyProtection="1">
      <alignment horizontal="center" vertical="center" shrinkToFit="1"/>
      <protection locked="0"/>
    </xf>
    <xf numFmtId="0" fontId="31" fillId="0" borderId="98" xfId="0" applyFont="1" applyBorder="1" applyAlignment="1" applyProtection="1">
      <alignment horizontal="center" vertical="center"/>
      <protection/>
    </xf>
    <xf numFmtId="0" fontId="31" fillId="0" borderId="99" xfId="0" applyFont="1" applyBorder="1" applyAlignment="1" applyProtection="1">
      <alignment horizontal="center" vertical="center"/>
      <protection/>
    </xf>
    <xf numFmtId="0" fontId="31" fillId="0" borderId="100" xfId="0" applyFont="1" applyBorder="1" applyAlignment="1" applyProtection="1">
      <alignment horizontal="center" vertical="center"/>
      <protection/>
    </xf>
    <xf numFmtId="0" fontId="31" fillId="0" borderId="101" xfId="0" applyFont="1" applyFill="1" applyBorder="1" applyAlignment="1" applyProtection="1">
      <alignment horizontal="center" vertical="center" shrinkToFit="1"/>
      <protection/>
    </xf>
    <xf numFmtId="0" fontId="31" fillId="0" borderId="85" xfId="0" applyFont="1" applyFill="1" applyBorder="1" applyAlignment="1" applyProtection="1">
      <alignment horizontal="center" vertical="center" shrinkToFit="1"/>
      <protection/>
    </xf>
    <xf numFmtId="0" fontId="31" fillId="0" borderId="102" xfId="0" applyFont="1" applyFill="1" applyBorder="1" applyAlignment="1" applyProtection="1">
      <alignment horizontal="center" vertical="center" shrinkToFit="1"/>
      <protection/>
    </xf>
    <xf numFmtId="0" fontId="24" fillId="0" borderId="0" xfId="0" applyFont="1" applyFill="1" applyAlignment="1" applyProtection="1">
      <alignment horizontal="center" vertical="center"/>
      <protection/>
    </xf>
    <xf numFmtId="0" fontId="31" fillId="0" borderId="96" xfId="0" applyFont="1" applyFill="1" applyBorder="1" applyAlignment="1" applyProtection="1">
      <alignment horizontal="left" vertical="center"/>
      <protection/>
    </xf>
    <xf numFmtId="0" fontId="22" fillId="0" borderId="24" xfId="0" applyFont="1" applyFill="1" applyBorder="1" applyAlignment="1" applyProtection="1">
      <alignment horizontal="left" vertical="center" wrapText="1"/>
      <protection/>
    </xf>
    <xf numFmtId="0" fontId="22" fillId="0" borderId="81" xfId="0" applyFont="1" applyFill="1" applyBorder="1" applyAlignment="1" applyProtection="1">
      <alignment horizontal="left" vertical="center" wrapText="1"/>
      <protection/>
    </xf>
    <xf numFmtId="0" fontId="28" fillId="56" borderId="92" xfId="0" applyFont="1" applyFill="1" applyBorder="1" applyAlignment="1" applyProtection="1">
      <alignment horizontal="left" vertical="center" shrinkToFit="1"/>
      <protection locked="0"/>
    </xf>
    <xf numFmtId="0" fontId="22" fillId="0" borderId="93" xfId="0" applyFont="1" applyFill="1" applyBorder="1" applyAlignment="1" applyProtection="1">
      <alignment vertical="center" wrapText="1"/>
      <protection/>
    </xf>
    <xf numFmtId="0" fontId="22" fillId="0" borderId="25" xfId="0" applyFont="1" applyBorder="1" applyAlignment="1" applyProtection="1">
      <alignment vertical="center"/>
      <protection/>
    </xf>
    <xf numFmtId="0" fontId="28" fillId="56" borderId="103" xfId="0" applyFont="1" applyFill="1" applyBorder="1" applyAlignment="1" applyProtection="1">
      <alignment horizontal="left" vertical="top" wrapText="1"/>
      <protection locked="0"/>
    </xf>
    <xf numFmtId="0" fontId="28" fillId="56" borderId="104" xfId="0" applyFont="1" applyFill="1" applyBorder="1" applyAlignment="1" applyProtection="1">
      <alignment horizontal="left" vertical="top" wrapText="1"/>
      <protection locked="0"/>
    </xf>
    <xf numFmtId="0" fontId="28" fillId="56" borderId="105" xfId="0" applyFont="1" applyFill="1" applyBorder="1" applyAlignment="1" applyProtection="1">
      <alignment horizontal="left" vertical="top" wrapText="1"/>
      <protection locked="0"/>
    </xf>
    <xf numFmtId="38" fontId="28" fillId="0" borderId="106" xfId="82" applyFont="1" applyFill="1" applyBorder="1" applyAlignment="1" applyProtection="1">
      <alignment horizontal="right" vertical="center" shrinkToFit="1"/>
      <protection/>
    </xf>
    <xf numFmtId="38" fontId="28" fillId="0" borderId="107" xfId="82" applyFont="1" applyFill="1" applyBorder="1" applyAlignment="1" applyProtection="1">
      <alignment horizontal="right" vertical="center" shrinkToFit="1"/>
      <protection/>
    </xf>
    <xf numFmtId="0" fontId="31" fillId="0" borderId="22" xfId="0" applyFont="1" applyFill="1" applyBorder="1" applyAlignment="1" applyProtection="1">
      <alignment horizontal="left" vertical="center"/>
      <protection/>
    </xf>
    <xf numFmtId="0" fontId="31" fillId="0" borderId="0" xfId="0" applyFont="1" applyFill="1" applyBorder="1" applyAlignment="1" applyProtection="1">
      <alignment horizontal="left" vertical="center"/>
      <protection/>
    </xf>
    <xf numFmtId="0" fontId="31" fillId="0" borderId="19" xfId="0" applyFont="1" applyFill="1" applyBorder="1" applyAlignment="1" applyProtection="1">
      <alignment horizontal="left" vertical="center"/>
      <protection/>
    </xf>
    <xf numFmtId="0" fontId="31" fillId="0" borderId="24" xfId="0" applyFont="1" applyBorder="1" applyAlignment="1" applyProtection="1">
      <alignment vertical="center"/>
      <protection/>
    </xf>
    <xf numFmtId="0" fontId="89" fillId="60" borderId="108" xfId="0" applyFont="1" applyFill="1" applyBorder="1" applyAlignment="1" applyProtection="1">
      <alignment vertical="center"/>
      <protection/>
    </xf>
    <xf numFmtId="0" fontId="89" fillId="60" borderId="104" xfId="0" applyFont="1" applyFill="1" applyBorder="1" applyAlignment="1" applyProtection="1">
      <alignment vertical="center"/>
      <protection/>
    </xf>
    <xf numFmtId="0" fontId="89" fillId="60" borderId="109" xfId="0" applyFont="1" applyFill="1" applyBorder="1" applyAlignment="1" applyProtection="1">
      <alignment vertical="center"/>
      <protection/>
    </xf>
    <xf numFmtId="0" fontId="22" fillId="0" borderId="25" xfId="0" applyFont="1" applyFill="1" applyBorder="1" applyAlignment="1" applyProtection="1">
      <alignment horizontal="center" vertical="center"/>
      <protection/>
    </xf>
    <xf numFmtId="0" fontId="22" fillId="0" borderId="65" xfId="0" applyFont="1" applyFill="1" applyBorder="1" applyAlignment="1" applyProtection="1">
      <alignment horizontal="center" vertical="center"/>
      <protection/>
    </xf>
    <xf numFmtId="0" fontId="22" fillId="0" borderId="24" xfId="0" applyFont="1" applyFill="1" applyBorder="1" applyAlignment="1" applyProtection="1">
      <alignment horizontal="center" vertical="center" shrinkToFit="1"/>
      <protection/>
    </xf>
    <xf numFmtId="0" fontId="22" fillId="0" borderId="107" xfId="0" applyFont="1" applyFill="1" applyBorder="1" applyAlignment="1" applyProtection="1">
      <alignment horizontal="center" vertical="center"/>
      <protection/>
    </xf>
    <xf numFmtId="0" fontId="22" fillId="0" borderId="28" xfId="0" applyFont="1" applyFill="1" applyBorder="1" applyAlignment="1" applyProtection="1">
      <alignment horizontal="center" vertical="center"/>
      <protection/>
    </xf>
    <xf numFmtId="0" fontId="22" fillId="0" borderId="46" xfId="0" applyFont="1" applyFill="1" applyBorder="1" applyAlignment="1" applyProtection="1">
      <alignment horizontal="center" vertical="center"/>
      <protection/>
    </xf>
    <xf numFmtId="0" fontId="22" fillId="0" borderId="26" xfId="0" applyFont="1" applyFill="1" applyBorder="1" applyAlignment="1" applyProtection="1">
      <alignment horizontal="center" vertical="center"/>
      <protection/>
    </xf>
    <xf numFmtId="0" fontId="31" fillId="0" borderId="107" xfId="0" applyFont="1" applyFill="1" applyBorder="1" applyAlignment="1" applyProtection="1">
      <alignment vertical="center"/>
      <protection/>
    </xf>
    <xf numFmtId="38" fontId="28" fillId="0" borderId="110" xfId="82" applyFont="1" applyFill="1" applyBorder="1" applyAlignment="1" applyProtection="1">
      <alignment horizontal="right" vertical="center" shrinkToFit="1"/>
      <protection/>
    </xf>
    <xf numFmtId="38" fontId="28" fillId="0" borderId="46" xfId="82" applyFont="1" applyFill="1" applyBorder="1" applyAlignment="1" applyProtection="1">
      <alignment horizontal="right" vertical="center" shrinkToFit="1"/>
      <protection/>
    </xf>
    <xf numFmtId="0" fontId="31" fillId="0" borderId="46" xfId="0" applyFont="1" applyFill="1" applyBorder="1" applyAlignment="1" applyProtection="1">
      <alignment vertical="center"/>
      <protection/>
    </xf>
    <xf numFmtId="0" fontId="22" fillId="0" borderId="111" xfId="0" applyFont="1" applyFill="1" applyBorder="1" applyAlignment="1" applyProtection="1">
      <alignment horizontal="center" vertical="center"/>
      <protection/>
    </xf>
    <xf numFmtId="0" fontId="31" fillId="0" borderId="107" xfId="0" applyFont="1" applyBorder="1" applyAlignment="1" applyProtection="1">
      <alignment vertical="center"/>
      <protection/>
    </xf>
    <xf numFmtId="0" fontId="31" fillId="0" borderId="46" xfId="0" applyFont="1" applyFill="1" applyBorder="1" applyAlignment="1" applyProtection="1">
      <alignment vertical="center" wrapText="1"/>
      <protection/>
    </xf>
    <xf numFmtId="0" fontId="31" fillId="0" borderId="46" xfId="0" applyFont="1" applyBorder="1" applyAlignment="1" applyProtection="1">
      <alignment vertical="center"/>
      <protection/>
    </xf>
    <xf numFmtId="0" fontId="22" fillId="0" borderId="0" xfId="0" applyFont="1" applyFill="1" applyAlignment="1" applyProtection="1">
      <alignment vertical="center" shrinkToFit="1"/>
      <protection locked="0"/>
    </xf>
    <xf numFmtId="0" fontId="31" fillId="56" borderId="24" xfId="0" applyFont="1" applyFill="1" applyBorder="1" applyAlignment="1" applyProtection="1">
      <alignment horizontal="right" vertical="center" shrinkToFit="1"/>
      <protection locked="0"/>
    </xf>
    <xf numFmtId="0" fontId="31" fillId="56" borderId="23" xfId="0" applyFont="1" applyFill="1" applyBorder="1" applyAlignment="1" applyProtection="1">
      <alignment horizontal="center" vertical="center" shrinkToFit="1"/>
      <protection locked="0"/>
    </xf>
    <xf numFmtId="0" fontId="31" fillId="56" borderId="24" xfId="0" applyFont="1" applyFill="1" applyBorder="1" applyAlignment="1" applyProtection="1">
      <alignment horizontal="center" vertical="center" shrinkToFit="1"/>
      <protection locked="0"/>
    </xf>
    <xf numFmtId="0" fontId="22" fillId="0" borderId="72" xfId="0" applyFont="1" applyFill="1" applyBorder="1" applyAlignment="1" applyProtection="1">
      <alignment horizontal="center" vertical="center"/>
      <protection/>
    </xf>
    <xf numFmtId="0" fontId="22" fillId="0" borderId="57" xfId="0" applyFont="1" applyFill="1" applyBorder="1" applyAlignment="1" applyProtection="1">
      <alignment horizontal="center" vertical="center"/>
      <protection/>
    </xf>
    <xf numFmtId="0" fontId="28" fillId="0" borderId="22" xfId="105" applyFont="1" applyBorder="1" applyAlignment="1" applyProtection="1">
      <alignment vertical="center" wrapText="1"/>
      <protection/>
    </xf>
    <xf numFmtId="0" fontId="28" fillId="0" borderId="0" xfId="105" applyFont="1" applyBorder="1" applyAlignment="1" applyProtection="1">
      <alignment vertical="center" wrapText="1"/>
      <protection/>
    </xf>
    <xf numFmtId="0" fontId="28" fillId="0" borderId="41" xfId="105" applyFont="1" applyFill="1" applyBorder="1" applyAlignment="1" applyProtection="1">
      <alignment vertical="center" wrapText="1"/>
      <protection/>
    </xf>
    <xf numFmtId="0" fontId="28" fillId="0" borderId="46" xfId="105" applyFont="1" applyFill="1" applyBorder="1" applyAlignment="1" applyProtection="1">
      <alignment vertical="center" wrapText="1"/>
      <protection/>
    </xf>
    <xf numFmtId="0" fontId="28" fillId="0" borderId="26" xfId="105" applyFont="1" applyFill="1" applyBorder="1" applyAlignment="1" applyProtection="1">
      <alignment vertical="center" wrapText="1"/>
      <protection/>
    </xf>
    <xf numFmtId="0" fontId="28" fillId="0" borderId="78" xfId="105" applyFont="1" applyFill="1" applyBorder="1" applyAlignment="1" applyProtection="1">
      <alignment vertical="center" wrapText="1"/>
      <protection/>
    </xf>
    <xf numFmtId="0" fontId="28" fillId="0" borderId="79" xfId="105" applyFont="1" applyFill="1" applyBorder="1" applyAlignment="1" applyProtection="1">
      <alignment vertical="center" wrapText="1"/>
      <protection/>
    </xf>
    <xf numFmtId="0" fontId="28" fillId="0" borderId="80" xfId="105" applyFont="1" applyFill="1" applyBorder="1" applyAlignment="1" applyProtection="1">
      <alignment vertical="center" wrapText="1"/>
      <protection/>
    </xf>
    <xf numFmtId="0" fontId="28" fillId="22" borderId="24" xfId="105" applyFont="1" applyFill="1" applyBorder="1" applyAlignment="1" applyProtection="1">
      <alignment horizontal="center" vertical="center" wrapText="1"/>
      <protection/>
    </xf>
    <xf numFmtId="0" fontId="28" fillId="22" borderId="57" xfId="105" applyFont="1" applyFill="1" applyBorder="1" applyAlignment="1" applyProtection="1">
      <alignment horizontal="center" vertical="center" wrapText="1"/>
      <protection/>
    </xf>
    <xf numFmtId="0" fontId="92" fillId="58" borderId="112" xfId="105" applyFont="1" applyFill="1" applyBorder="1" applyAlignment="1" applyProtection="1">
      <alignment vertical="center" shrinkToFit="1"/>
      <protection/>
    </xf>
    <xf numFmtId="0" fontId="92" fillId="58" borderId="113" xfId="105" applyFont="1" applyFill="1" applyBorder="1" applyAlignment="1" applyProtection="1">
      <alignment vertical="center" shrinkToFit="1"/>
      <protection/>
    </xf>
    <xf numFmtId="0" fontId="28" fillId="0" borderId="23" xfId="105" applyFont="1" applyBorder="1" applyAlignment="1" applyProtection="1">
      <alignment horizontal="center" vertical="center"/>
      <protection/>
    </xf>
    <xf numFmtId="0" fontId="28" fillId="0" borderId="24" xfId="105" applyFont="1" applyBorder="1" applyAlignment="1" applyProtection="1">
      <alignment horizontal="center" vertical="center"/>
      <protection/>
    </xf>
    <xf numFmtId="0" fontId="28" fillId="0" borderId="0" xfId="105" applyFont="1" applyFill="1" applyBorder="1" applyAlignment="1" applyProtection="1">
      <alignment horizontal="center" vertical="center" shrinkToFit="1"/>
      <protection/>
    </xf>
    <xf numFmtId="0" fontId="28" fillId="0" borderId="23" xfId="105" applyFont="1" applyFill="1" applyBorder="1" applyAlignment="1" applyProtection="1">
      <alignment horizontal="center" vertical="center" textRotation="255" shrinkToFit="1"/>
      <protection/>
    </xf>
    <xf numFmtId="0" fontId="28" fillId="56" borderId="57" xfId="105" applyFont="1" applyFill="1" applyBorder="1" applyAlignment="1" applyProtection="1">
      <alignment vertical="center" shrinkToFit="1"/>
      <protection locked="0"/>
    </xf>
    <xf numFmtId="0" fontId="28" fillId="0" borderId="20" xfId="105" applyFont="1" applyBorder="1" applyAlignment="1" applyProtection="1">
      <alignment vertical="center" shrinkToFit="1"/>
      <protection/>
    </xf>
    <xf numFmtId="0" fontId="28" fillId="0" borderId="64" xfId="105" applyFont="1" applyBorder="1" applyAlignment="1" applyProtection="1">
      <alignment vertical="center" shrinkToFit="1"/>
      <protection/>
    </xf>
    <xf numFmtId="0" fontId="28" fillId="0" borderId="57" xfId="105" applyFont="1" applyBorder="1" applyAlignment="1" applyProtection="1">
      <alignment horizontal="center" vertical="center"/>
      <protection/>
    </xf>
    <xf numFmtId="0" fontId="28" fillId="0" borderId="35" xfId="105" applyFont="1" applyBorder="1" applyAlignment="1" applyProtection="1">
      <alignment horizontal="center" vertical="center" wrapText="1"/>
      <protection/>
    </xf>
    <xf numFmtId="0" fontId="28" fillId="0" borderId="56" xfId="105" applyFont="1" applyBorder="1" applyAlignment="1" applyProtection="1">
      <alignment horizontal="center" vertical="center" wrapText="1"/>
      <protection/>
    </xf>
    <xf numFmtId="182" fontId="28" fillId="0" borderId="56" xfId="105" applyNumberFormat="1" applyFont="1" applyFill="1" applyBorder="1" applyAlignment="1" applyProtection="1">
      <alignment horizontal="center" vertical="center" shrinkToFit="1"/>
      <protection/>
    </xf>
    <xf numFmtId="182" fontId="28" fillId="0" borderId="53" xfId="105" applyNumberFormat="1" applyFont="1" applyFill="1" applyBorder="1" applyAlignment="1" applyProtection="1">
      <alignment horizontal="center" vertical="center" shrinkToFit="1"/>
      <protection/>
    </xf>
    <xf numFmtId="0" fontId="28" fillId="0" borderId="35" xfId="105" applyFont="1" applyBorder="1" applyAlignment="1" applyProtection="1">
      <alignment horizontal="center" vertical="center"/>
      <protection/>
    </xf>
    <xf numFmtId="0" fontId="36" fillId="0" borderId="0" xfId="105" applyFont="1" applyAlignment="1" applyProtection="1">
      <alignment vertical="center" wrapText="1"/>
      <protection/>
    </xf>
    <xf numFmtId="0" fontId="28" fillId="0" borderId="20" xfId="105" applyFont="1" applyFill="1" applyBorder="1" applyAlignment="1" applyProtection="1">
      <alignment vertical="center"/>
      <protection/>
    </xf>
    <xf numFmtId="0" fontId="28" fillId="0" borderId="64" xfId="105" applyFont="1" applyFill="1" applyBorder="1" applyAlignment="1" applyProtection="1">
      <alignment vertical="center"/>
      <protection/>
    </xf>
    <xf numFmtId="0" fontId="28" fillId="0" borderId="23" xfId="105" applyFont="1" applyFill="1" applyBorder="1" applyAlignment="1" applyProtection="1">
      <alignment horizontal="center" vertical="center" shrinkToFit="1"/>
      <protection/>
    </xf>
    <xf numFmtId="0" fontId="28" fillId="0" borderId="57" xfId="105" applyFont="1" applyFill="1" applyBorder="1" applyAlignment="1" applyProtection="1">
      <alignment horizontal="center" vertical="center" shrinkToFit="1"/>
      <protection/>
    </xf>
    <xf numFmtId="0" fontId="28" fillId="0" borderId="24" xfId="105" applyFont="1" applyFill="1" applyBorder="1" applyAlignment="1" applyProtection="1">
      <alignment horizontal="center" vertical="center" shrinkToFit="1"/>
      <protection/>
    </xf>
    <xf numFmtId="0" fontId="28" fillId="57" borderId="114" xfId="105" applyFont="1" applyFill="1" applyBorder="1" applyAlignment="1" applyProtection="1">
      <alignment vertical="center" shrinkToFit="1"/>
      <protection/>
    </xf>
    <xf numFmtId="0" fontId="28" fillId="57" borderId="115" xfId="105" applyFont="1" applyFill="1" applyBorder="1" applyAlignment="1" applyProtection="1">
      <alignment horizontal="center" vertical="center" shrinkToFit="1"/>
      <protection/>
    </xf>
    <xf numFmtId="0" fontId="28" fillId="57" borderId="116" xfId="105" applyFont="1" applyFill="1" applyBorder="1" applyAlignment="1" applyProtection="1">
      <alignment horizontal="center" vertical="center" shrinkToFit="1"/>
      <protection/>
    </xf>
    <xf numFmtId="0" fontId="28" fillId="57" borderId="117" xfId="105" applyFont="1" applyFill="1" applyBorder="1" applyAlignment="1" applyProtection="1">
      <alignment horizontal="center" vertical="center" shrinkToFit="1"/>
      <protection/>
    </xf>
    <xf numFmtId="0" fontId="28" fillId="57" borderId="51" xfId="105" applyFont="1" applyFill="1" applyBorder="1" applyAlignment="1" applyProtection="1">
      <alignment horizontal="center" vertical="center" shrinkToFit="1"/>
      <protection/>
    </xf>
    <xf numFmtId="0" fontId="28" fillId="57" borderId="25" xfId="105" applyFont="1" applyFill="1" applyBorder="1" applyAlignment="1" applyProtection="1">
      <alignment horizontal="center" vertical="center" shrinkToFit="1"/>
      <protection/>
    </xf>
    <xf numFmtId="0" fontId="28" fillId="57" borderId="65" xfId="105" applyFont="1" applyFill="1" applyBorder="1" applyAlignment="1" applyProtection="1">
      <alignment horizontal="center" vertical="center" shrinkToFit="1"/>
      <protection/>
    </xf>
    <xf numFmtId="0" fontId="92" fillId="58" borderId="56" xfId="105" applyFont="1" applyFill="1" applyBorder="1" applyAlignment="1" applyProtection="1">
      <alignment horizontal="center" vertical="center" shrinkToFit="1"/>
      <protection/>
    </xf>
    <xf numFmtId="0" fontId="92" fillId="58" borderId="20" xfId="105" applyFont="1" applyFill="1" applyBorder="1" applyAlignment="1" applyProtection="1">
      <alignment horizontal="center" vertical="center" shrinkToFit="1"/>
      <protection/>
    </xf>
    <xf numFmtId="0" fontId="92" fillId="58" borderId="118" xfId="105" applyFont="1" applyFill="1" applyBorder="1" applyAlignment="1" applyProtection="1">
      <alignment horizontal="center" vertical="center" shrinkToFit="1"/>
      <protection/>
    </xf>
    <xf numFmtId="0" fontId="92" fillId="58" borderId="119" xfId="105" applyFont="1" applyFill="1" applyBorder="1" applyAlignment="1" applyProtection="1">
      <alignment horizontal="center" vertical="center" shrinkToFit="1"/>
      <protection/>
    </xf>
    <xf numFmtId="0" fontId="28" fillId="0" borderId="22" xfId="105" applyFont="1" applyBorder="1" applyAlignment="1" applyProtection="1">
      <alignment horizontal="left" vertical="top" wrapText="1" indent="1"/>
      <protection/>
    </xf>
    <xf numFmtId="0" fontId="28" fillId="0" borderId="0" xfId="105" applyFont="1" applyBorder="1" applyAlignment="1" applyProtection="1">
      <alignment horizontal="left" vertical="top" wrapText="1" indent="1"/>
      <protection/>
    </xf>
    <xf numFmtId="0" fontId="28" fillId="0" borderId="19" xfId="105" applyFont="1" applyBorder="1" applyAlignment="1" applyProtection="1">
      <alignment horizontal="left" vertical="top" wrapText="1" indent="1"/>
      <protection/>
    </xf>
    <xf numFmtId="0" fontId="28" fillId="0" borderId="56" xfId="105" applyFont="1" applyBorder="1" applyAlignment="1" applyProtection="1">
      <alignment horizontal="center" vertical="center"/>
      <protection/>
    </xf>
    <xf numFmtId="0" fontId="28" fillId="0" borderId="53" xfId="105" applyFont="1" applyBorder="1" applyAlignment="1" applyProtection="1">
      <alignment horizontal="center" vertical="center"/>
      <protection/>
    </xf>
    <xf numFmtId="0" fontId="28" fillId="0" borderId="56" xfId="105" applyFont="1" applyFill="1" applyBorder="1" applyAlignment="1" applyProtection="1">
      <alignment horizontal="center" vertical="center" textRotation="255" shrinkToFit="1"/>
      <protection/>
    </xf>
    <xf numFmtId="0" fontId="28" fillId="0" borderId="53" xfId="105" applyFont="1" applyFill="1" applyBorder="1" applyAlignment="1" applyProtection="1">
      <alignment horizontal="center" vertical="center" textRotation="255" shrinkToFit="1"/>
      <protection/>
    </xf>
    <xf numFmtId="0" fontId="28" fillId="0" borderId="54" xfId="105" applyFont="1" applyFill="1" applyBorder="1" applyAlignment="1" applyProtection="1">
      <alignment horizontal="center" vertical="center" textRotation="255" shrinkToFit="1"/>
      <protection/>
    </xf>
    <xf numFmtId="0" fontId="28" fillId="0" borderId="56" xfId="105" applyFont="1" applyFill="1" applyBorder="1" applyAlignment="1" applyProtection="1">
      <alignment horizontal="center" vertical="center" shrinkToFit="1"/>
      <protection/>
    </xf>
    <xf numFmtId="0" fontId="28" fillId="0" borderId="54" xfId="105" applyFont="1" applyFill="1" applyBorder="1" applyAlignment="1" applyProtection="1">
      <alignment horizontal="center" vertical="center" shrinkToFit="1"/>
      <protection/>
    </xf>
    <xf numFmtId="0" fontId="28" fillId="56" borderId="22" xfId="105" applyFont="1" applyFill="1" applyBorder="1" applyAlignment="1" applyProtection="1">
      <alignment vertical="center" wrapText="1"/>
      <protection locked="0"/>
    </xf>
    <xf numFmtId="0" fontId="28" fillId="56" borderId="19" xfId="105" applyFont="1" applyFill="1" applyBorder="1" applyAlignment="1" applyProtection="1">
      <alignment vertical="center" wrapText="1"/>
      <protection locked="0"/>
    </xf>
    <xf numFmtId="0" fontId="28" fillId="56" borderId="119" xfId="105" applyFont="1" applyFill="1" applyBorder="1" applyAlignment="1" applyProtection="1">
      <alignment vertical="center" wrapText="1"/>
      <protection locked="0"/>
    </xf>
    <xf numFmtId="0" fontId="28" fillId="56" borderId="120" xfId="105" applyFont="1" applyFill="1" applyBorder="1" applyAlignment="1" applyProtection="1">
      <alignment vertical="center" wrapText="1"/>
      <protection locked="0"/>
    </xf>
    <xf numFmtId="0" fontId="28" fillId="0" borderId="56" xfId="105" applyFont="1" applyBorder="1" applyAlignment="1" applyProtection="1">
      <alignment horizontal="center" vertical="center" shrinkToFit="1"/>
      <protection/>
    </xf>
    <xf numFmtId="0" fontId="28" fillId="0" borderId="54" xfId="105" applyFont="1" applyBorder="1" applyAlignment="1" applyProtection="1">
      <alignment horizontal="center" vertical="center" shrinkToFit="1"/>
      <protection/>
    </xf>
    <xf numFmtId="0" fontId="28" fillId="0" borderId="20" xfId="105" applyFont="1" applyBorder="1" applyAlignment="1" applyProtection="1">
      <alignment horizontal="right" wrapText="1" indent="1"/>
      <protection/>
    </xf>
    <xf numFmtId="0" fontId="28" fillId="0" borderId="21" xfId="105" applyFont="1" applyBorder="1" applyAlignment="1" applyProtection="1">
      <alignment horizontal="right" wrapText="1" indent="1"/>
      <protection/>
    </xf>
    <xf numFmtId="0" fontId="28" fillId="0" borderId="64" xfId="105" applyFont="1" applyBorder="1" applyAlignment="1" applyProtection="1">
      <alignment horizontal="right" wrapText="1" indent="1"/>
      <protection/>
    </xf>
    <xf numFmtId="0" fontId="28" fillId="0" borderId="115" xfId="105" applyFont="1" applyFill="1" applyBorder="1" applyAlignment="1" applyProtection="1">
      <alignment vertical="center"/>
      <protection/>
    </xf>
    <xf numFmtId="0" fontId="28" fillId="0" borderId="117" xfId="105" applyFont="1" applyFill="1" applyBorder="1" applyAlignment="1" applyProtection="1">
      <alignment vertical="center"/>
      <protection/>
    </xf>
    <xf numFmtId="0" fontId="28" fillId="0" borderId="121" xfId="105" applyFont="1" applyFill="1" applyBorder="1" applyAlignment="1" applyProtection="1">
      <alignment horizontal="center" vertical="center" textRotation="255" shrinkToFit="1"/>
      <protection/>
    </xf>
    <xf numFmtId="0" fontId="28" fillId="56" borderId="122" xfId="105" applyFont="1" applyFill="1" applyBorder="1" applyAlignment="1" applyProtection="1">
      <alignment vertical="center" shrinkToFit="1"/>
      <protection locked="0"/>
    </xf>
    <xf numFmtId="0" fontId="28" fillId="0" borderId="115" xfId="105" applyFont="1" applyBorder="1" applyAlignment="1" applyProtection="1">
      <alignment vertical="center" shrinkToFit="1"/>
      <protection/>
    </xf>
    <xf numFmtId="0" fontId="28" fillId="0" borderId="117" xfId="105" applyFont="1" applyBorder="1" applyAlignment="1" applyProtection="1">
      <alignment vertical="center" shrinkToFit="1"/>
      <protection/>
    </xf>
    <xf numFmtId="0" fontId="28" fillId="0" borderId="51" xfId="105" applyFont="1" applyBorder="1" applyAlignment="1" applyProtection="1">
      <alignment horizontal="left" vertical="center" wrapText="1" indent="1"/>
      <protection/>
    </xf>
    <xf numFmtId="0" fontId="28" fillId="0" borderId="25" xfId="105" applyFont="1" applyBorder="1" applyAlignment="1" applyProtection="1">
      <alignment horizontal="left" vertical="center" wrapText="1" indent="1"/>
      <protection/>
    </xf>
    <xf numFmtId="0" fontId="92" fillId="58" borderId="53" xfId="105" applyFont="1" applyFill="1" applyBorder="1" applyAlignment="1" applyProtection="1">
      <alignment horizontal="center" vertical="center" shrinkToFit="1"/>
      <protection/>
    </xf>
    <xf numFmtId="0" fontId="92" fillId="58" borderId="22" xfId="105" applyFont="1" applyFill="1" applyBorder="1" applyAlignment="1" applyProtection="1">
      <alignment horizontal="center" vertical="center" shrinkToFit="1"/>
      <protection/>
    </xf>
    <xf numFmtId="0" fontId="28" fillId="59" borderId="24" xfId="105" applyFont="1" applyFill="1" applyBorder="1" applyAlignment="1" applyProtection="1">
      <alignment horizontal="center" vertical="center" wrapText="1"/>
      <protection/>
    </xf>
    <xf numFmtId="0" fontId="28" fillId="59" borderId="57" xfId="105" applyFont="1" applyFill="1" applyBorder="1" applyAlignment="1" applyProtection="1">
      <alignment horizontal="center" vertical="center" wrapText="1"/>
      <protection/>
    </xf>
    <xf numFmtId="0" fontId="28" fillId="0" borderId="20" xfId="105" applyFont="1" applyBorder="1" applyAlignment="1" applyProtection="1">
      <alignment horizontal="center" vertical="center" wrapText="1"/>
      <protection/>
    </xf>
    <xf numFmtId="0" fontId="28" fillId="0" borderId="21" xfId="105" applyFont="1" applyBorder="1" applyAlignment="1" applyProtection="1">
      <alignment horizontal="center" vertical="center" wrapText="1"/>
      <protection/>
    </xf>
    <xf numFmtId="0" fontId="28" fillId="0" borderId="64" xfId="105" applyFont="1" applyBorder="1" applyAlignment="1" applyProtection="1">
      <alignment horizontal="center" vertical="center" wrapText="1"/>
      <protection/>
    </xf>
    <xf numFmtId="0" fontId="28" fillId="0" borderId="41" xfId="105" applyFont="1" applyBorder="1" applyAlignment="1" applyProtection="1">
      <alignment vertical="center" shrinkToFit="1"/>
      <protection/>
    </xf>
    <xf numFmtId="0" fontId="28" fillId="0" borderId="46" xfId="105" applyFont="1" applyBorder="1" applyAlignment="1" applyProtection="1">
      <alignment vertical="center" shrinkToFit="1"/>
      <protection/>
    </xf>
    <xf numFmtId="0" fontId="28" fillId="0" borderId="26" xfId="105" applyFont="1" applyBorder="1" applyAlignment="1" applyProtection="1">
      <alignment vertical="center" shrinkToFit="1"/>
      <protection/>
    </xf>
    <xf numFmtId="0" fontId="28" fillId="0" borderId="42" xfId="105" applyFont="1" applyBorder="1" applyAlignment="1" applyProtection="1">
      <alignment vertical="center" shrinkToFit="1"/>
      <protection/>
    </xf>
    <xf numFmtId="0" fontId="28" fillId="0" borderId="47" xfId="105" applyFont="1" applyBorder="1" applyAlignment="1" applyProtection="1">
      <alignment vertical="center" shrinkToFit="1"/>
      <protection/>
    </xf>
    <xf numFmtId="0" fontId="28" fillId="0" borderId="27" xfId="105" applyFont="1" applyBorder="1" applyAlignment="1" applyProtection="1">
      <alignment vertical="center" shrinkToFit="1"/>
      <protection/>
    </xf>
    <xf numFmtId="0" fontId="28" fillId="0" borderId="78" xfId="105" applyFont="1" applyBorder="1" applyAlignment="1" applyProtection="1">
      <alignment vertical="center" shrinkToFit="1"/>
      <protection/>
    </xf>
    <xf numFmtId="0" fontId="28" fillId="0" borderId="79" xfId="105" applyFont="1" applyBorder="1" applyAlignment="1" applyProtection="1">
      <alignment vertical="center" shrinkToFit="1"/>
      <protection/>
    </xf>
    <xf numFmtId="0" fontId="28" fillId="0" borderId="80" xfId="105" applyFont="1" applyBorder="1" applyAlignment="1" applyProtection="1">
      <alignment vertical="center" shrinkToFit="1"/>
      <protection/>
    </xf>
    <xf numFmtId="0" fontId="89" fillId="55" borderId="68" xfId="107" applyFont="1" applyFill="1" applyBorder="1" applyAlignment="1" applyProtection="1">
      <alignment vertical="center" wrapText="1"/>
      <protection/>
    </xf>
    <xf numFmtId="0" fontId="87" fillId="55" borderId="0" xfId="107" applyFont="1" applyFill="1" applyAlignment="1" applyProtection="1">
      <alignment horizontal="center" vertical="center"/>
      <protection/>
    </xf>
    <xf numFmtId="178" fontId="90" fillId="56" borderId="23" xfId="107" applyNumberFormat="1" applyFont="1" applyFill="1" applyBorder="1" applyAlignment="1" applyProtection="1">
      <alignment horizontal="left" vertical="center" indent="1" shrinkToFit="1"/>
      <protection locked="0"/>
    </xf>
    <xf numFmtId="178" fontId="90" fillId="56" borderId="24" xfId="107" applyNumberFormat="1" applyFont="1" applyFill="1" applyBorder="1" applyAlignment="1" applyProtection="1">
      <alignment horizontal="left" vertical="center" indent="1" shrinkToFit="1"/>
      <protection locked="0"/>
    </xf>
    <xf numFmtId="178" fontId="90" fillId="56" borderId="57" xfId="107" applyNumberFormat="1" applyFont="1" applyFill="1" applyBorder="1" applyAlignment="1" applyProtection="1">
      <alignment horizontal="left" vertical="center" indent="1" shrinkToFit="1"/>
      <protection locked="0"/>
    </xf>
    <xf numFmtId="0" fontId="89" fillId="55" borderId="23" xfId="107" applyFont="1" applyFill="1" applyBorder="1" applyAlignment="1" applyProtection="1">
      <alignment horizontal="center" vertical="center" shrinkToFit="1"/>
      <protection/>
    </xf>
    <xf numFmtId="0" fontId="89" fillId="55" borderId="57" xfId="107" applyFont="1" applyFill="1" applyBorder="1" applyAlignment="1" applyProtection="1">
      <alignment horizontal="center" vertical="center" shrinkToFit="1"/>
      <protection/>
    </xf>
    <xf numFmtId="0" fontId="36" fillId="0" borderId="123" xfId="107" applyFont="1" applyFill="1" applyBorder="1" applyAlignment="1" applyProtection="1">
      <alignment horizontal="center" vertical="center" shrinkToFit="1"/>
      <protection/>
    </xf>
    <xf numFmtId="0" fontId="36" fillId="0" borderId="100" xfId="107" applyFont="1" applyFill="1" applyBorder="1" applyAlignment="1" applyProtection="1">
      <alignment horizontal="center" vertical="center" shrinkToFit="1"/>
      <protection/>
    </xf>
    <xf numFmtId="0" fontId="36" fillId="0" borderId="124" xfId="107" applyFont="1" applyFill="1" applyBorder="1" applyAlignment="1" applyProtection="1">
      <alignment horizontal="center" vertical="center" shrinkToFit="1"/>
      <protection/>
    </xf>
    <xf numFmtId="0" fontId="3" fillId="0" borderId="82" xfId="105" applyFill="1" applyBorder="1" applyAlignment="1" applyProtection="1">
      <alignment horizontal="center" vertical="center" shrinkToFit="1"/>
      <protection/>
    </xf>
    <xf numFmtId="0" fontId="31" fillId="55" borderId="68" xfId="107" applyFont="1" applyFill="1" applyBorder="1" applyAlignment="1" applyProtection="1">
      <alignment vertical="center" wrapText="1"/>
      <protection/>
    </xf>
    <xf numFmtId="0" fontId="24" fillId="55" borderId="0" xfId="107" applyFont="1" applyFill="1" applyAlignment="1" applyProtection="1">
      <alignment horizontal="center" vertical="center"/>
      <protection/>
    </xf>
    <xf numFmtId="0" fontId="28" fillId="56" borderId="23" xfId="107" applyFont="1" applyFill="1" applyBorder="1" applyAlignment="1" applyProtection="1">
      <alignment horizontal="left" vertical="center" indent="1"/>
      <protection locked="0"/>
    </xf>
    <xf numFmtId="0" fontId="28" fillId="56" borderId="24" xfId="107" applyFont="1" applyFill="1" applyBorder="1" applyAlignment="1" applyProtection="1">
      <alignment horizontal="left" vertical="center" indent="1"/>
      <protection locked="0"/>
    </xf>
    <xf numFmtId="0" fontId="28" fillId="56" borderId="57" xfId="107" applyFont="1" applyFill="1" applyBorder="1" applyAlignment="1" applyProtection="1">
      <alignment horizontal="left" vertical="center" indent="1"/>
      <protection locked="0"/>
    </xf>
    <xf numFmtId="0" fontId="31" fillId="55" borderId="23" xfId="107" applyFont="1" applyFill="1" applyBorder="1" applyAlignment="1" applyProtection="1">
      <alignment horizontal="center" vertical="center" wrapText="1"/>
      <protection/>
    </xf>
    <xf numFmtId="0" fontId="31" fillId="55" borderId="24" xfId="107" applyFont="1" applyFill="1" applyBorder="1" applyAlignment="1" applyProtection="1">
      <alignment horizontal="center" vertical="center" wrapText="1"/>
      <protection/>
    </xf>
    <xf numFmtId="0" fontId="31" fillId="55" borderId="57" xfId="107" applyFont="1" applyFill="1" applyBorder="1" applyAlignment="1" applyProtection="1">
      <alignment horizontal="center" vertical="center" wrapText="1"/>
      <protection/>
    </xf>
    <xf numFmtId="0" fontId="27" fillId="0" borderId="123" xfId="107" applyFont="1" applyFill="1" applyBorder="1" applyAlignment="1" applyProtection="1">
      <alignment horizontal="center" vertical="center"/>
      <protection/>
    </xf>
    <xf numFmtId="0" fontId="27" fillId="0" borderId="100" xfId="107" applyFont="1" applyFill="1" applyBorder="1" applyAlignment="1" applyProtection="1">
      <alignment horizontal="center" vertical="center"/>
      <protection/>
    </xf>
    <xf numFmtId="179" fontId="27" fillId="0" borderId="29" xfId="107" applyNumberFormat="1" applyFont="1" applyFill="1" applyBorder="1" applyAlignment="1" applyProtection="1">
      <alignment horizontal="center" vertical="center"/>
      <protection/>
    </xf>
    <xf numFmtId="179" fontId="27" fillId="0" borderId="30" xfId="107" applyNumberFormat="1" applyFont="1" applyFill="1" applyBorder="1" applyAlignment="1" applyProtection="1">
      <alignment horizontal="center" vertical="center"/>
      <protection/>
    </xf>
    <xf numFmtId="179" fontId="27" fillId="0" borderId="31" xfId="107" applyNumberFormat="1" applyFont="1" applyFill="1" applyBorder="1" applyAlignment="1" applyProtection="1">
      <alignment horizontal="center" vertical="center"/>
      <protection/>
    </xf>
    <xf numFmtId="0" fontId="31" fillId="55" borderId="21" xfId="107" applyFont="1" applyFill="1" applyBorder="1" applyAlignment="1" applyProtection="1">
      <alignment vertical="top" wrapText="1"/>
      <protection/>
    </xf>
    <xf numFmtId="0" fontId="31" fillId="55" borderId="35" xfId="107" applyFont="1" applyFill="1" applyBorder="1" applyAlignment="1" applyProtection="1">
      <alignment horizontal="center" vertical="center" wrapText="1"/>
      <protection/>
    </xf>
    <xf numFmtId="0" fontId="31" fillId="56" borderId="22" xfId="107" applyNumberFormat="1" applyFont="1" applyFill="1" applyBorder="1" applyAlignment="1" applyProtection="1">
      <alignment horizontal="left" vertical="top" wrapText="1"/>
      <protection locked="0"/>
    </xf>
    <xf numFmtId="0" fontId="31" fillId="56" borderId="0" xfId="107" applyNumberFormat="1" applyFont="1" applyFill="1" applyBorder="1" applyAlignment="1" applyProtection="1">
      <alignment horizontal="left" vertical="top" wrapText="1"/>
      <protection locked="0"/>
    </xf>
    <xf numFmtId="0" fontId="31" fillId="56" borderId="19" xfId="107" applyNumberFormat="1" applyFont="1" applyFill="1" applyBorder="1" applyAlignment="1" applyProtection="1">
      <alignment horizontal="left" vertical="top" wrapText="1"/>
      <protection locked="0"/>
    </xf>
    <xf numFmtId="0" fontId="31" fillId="56" borderId="51" xfId="107" applyNumberFormat="1" applyFont="1" applyFill="1" applyBorder="1" applyAlignment="1" applyProtection="1">
      <alignment horizontal="left" vertical="top" wrapText="1"/>
      <protection locked="0"/>
    </xf>
    <xf numFmtId="0" fontId="31" fillId="56" borderId="25" xfId="107" applyNumberFormat="1" applyFont="1" applyFill="1" applyBorder="1" applyAlignment="1" applyProtection="1">
      <alignment horizontal="left" vertical="top" wrapText="1"/>
      <protection locked="0"/>
    </xf>
    <xf numFmtId="0" fontId="31" fillId="56" borderId="65" xfId="107" applyNumberFormat="1" applyFont="1" applyFill="1" applyBorder="1" applyAlignment="1" applyProtection="1">
      <alignment horizontal="left" vertical="top" wrapText="1"/>
      <protection locked="0"/>
    </xf>
  </cellXfs>
  <cellStyles count="10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3" xfId="85"/>
    <cellStyle name="桁区切り 4" xfId="86"/>
    <cellStyle name="見出し 1" xfId="87"/>
    <cellStyle name="見出し 1 2" xfId="88"/>
    <cellStyle name="見出し 2" xfId="89"/>
    <cellStyle name="見出し 2 2" xfId="90"/>
    <cellStyle name="見出し 3" xfId="91"/>
    <cellStyle name="見出し 3 2" xfId="92"/>
    <cellStyle name="見出し 4" xfId="93"/>
    <cellStyle name="見出し 4 2" xfId="94"/>
    <cellStyle name="集計" xfId="95"/>
    <cellStyle name="集計 2" xfId="96"/>
    <cellStyle name="出力" xfId="97"/>
    <cellStyle name="出力 2" xfId="98"/>
    <cellStyle name="説明文" xfId="99"/>
    <cellStyle name="説明文 2" xfId="100"/>
    <cellStyle name="Currency [0]" xfId="101"/>
    <cellStyle name="Currency" xfId="102"/>
    <cellStyle name="入力" xfId="103"/>
    <cellStyle name="入力 2" xfId="104"/>
    <cellStyle name="標準 2" xfId="105"/>
    <cellStyle name="標準 2 2" xfId="106"/>
    <cellStyle name="標準 2 3" xfId="107"/>
    <cellStyle name="標準 2 4" xfId="108"/>
    <cellStyle name="標準 3" xfId="109"/>
    <cellStyle name="標準 4" xfId="110"/>
    <cellStyle name="Followed Hyperlink" xfId="111"/>
    <cellStyle name="良い" xfId="112"/>
    <cellStyle name="良い 2" xfId="113"/>
  </cellStyles>
  <dxfs count="8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19</xdr:row>
      <xdr:rowOff>238125</xdr:rowOff>
    </xdr:from>
    <xdr:ext cx="4895850" cy="2209800"/>
    <xdr:sp>
      <xdr:nvSpPr>
        <xdr:cNvPr id="1" name="角丸四角形 2"/>
        <xdr:cNvSpPr>
          <a:spLocks/>
        </xdr:cNvSpPr>
      </xdr:nvSpPr>
      <xdr:spPr>
        <a:xfrm>
          <a:off x="104775" y="6743700"/>
          <a:ext cx="4895850" cy="2209800"/>
        </a:xfrm>
        <a:prstGeom prst="roundRect">
          <a:avLst/>
        </a:prstGeom>
        <a:solidFill>
          <a:srgbClr val="FFFFFF"/>
        </a:solidFill>
        <a:ln w="28575" cmpd="sng">
          <a:solidFill>
            <a:srgbClr val="FF0000"/>
          </a:solidFill>
          <a:headEnd type="none"/>
          <a:tailEnd type="none"/>
        </a:ln>
      </xdr:spPr>
      <xdr:txBody>
        <a:bodyPr vertOverflow="clip" wrap="square" lIns="0" tIns="0" rIns="0" bIns="0" anchor="ctr"/>
        <a:p>
          <a:pPr algn="l">
            <a:defRPr/>
          </a:pPr>
          <a:r>
            <a:rPr lang="en-US" cap="none" sz="800" b="1" i="0" u="none" baseline="0">
              <a:solidFill>
                <a:srgbClr val="FF0000"/>
              </a:solidFill>
            </a:rPr>
            <a:t> </a:t>
          </a:r>
          <a:r>
            <a:rPr lang="en-US" cap="none" sz="900" b="1" i="0" u="none" baseline="0">
              <a:solidFill>
                <a:srgbClr val="000000"/>
              </a:solidFill>
            </a:rPr>
            <a:t>※</a:t>
          </a:r>
          <a:r>
            <a:rPr lang="en-US" cap="none" sz="900" b="1" i="0" u="none" baseline="0">
              <a:solidFill>
                <a:srgbClr val="000000"/>
              </a:solidFill>
            </a:rPr>
            <a:t>注意事項</a:t>
          </a:r>
          <a:r>
            <a:rPr lang="en-US" cap="none" sz="900" b="1" i="0" u="none" baseline="0">
              <a:solidFill>
                <a:srgbClr val="000000"/>
              </a:solidFill>
            </a:rPr>
            <a:t>
</a:t>
          </a:r>
          <a:r>
            <a:rPr lang="en-US" cap="none" sz="900" b="1" i="0" u="none" baseline="0">
              <a:solidFill>
                <a:srgbClr val="FF0000"/>
              </a:solidFill>
            </a:rPr>
            <a:t>　</a:t>
          </a:r>
          <a:r>
            <a:rPr lang="en-US" cap="none" sz="900" b="1" i="0" u="none" baseline="0">
              <a:solidFill>
                <a:srgbClr val="000000"/>
              </a:solidFill>
            </a:rPr>
            <a:t>■手続きを行うに当たっては、別添「実績報告書作成の手順書」のとおり行ってください。</a:t>
          </a:r>
          <a:r>
            <a:rPr lang="en-US" cap="none" sz="900" b="1" i="0" u="none" baseline="0">
              <a:solidFill>
                <a:srgbClr val="000000"/>
              </a:solidFill>
            </a:rPr>
            <a:t>
</a:t>
          </a:r>
          <a:r>
            <a:rPr lang="en-US" cap="none" sz="900" b="1" i="0" u="none" baseline="0">
              <a:solidFill>
                <a:srgbClr val="000000"/>
              </a:solidFill>
            </a:rPr>
            <a:t>　■記入例を作成していますので、記入の際の参考にしてください。</a:t>
          </a:r>
          <a:r>
            <a:rPr lang="en-US" cap="none" sz="900" b="1" i="0" u="none" baseline="0">
              <a:solidFill>
                <a:srgbClr val="000000"/>
              </a:solidFill>
            </a:rPr>
            <a:t>
</a:t>
          </a:r>
          <a:r>
            <a:rPr lang="en-US" cap="none" sz="900" b="1" i="0" u="none" baseline="0">
              <a:solidFill>
                <a:srgbClr val="000000"/>
              </a:solidFill>
            </a:rPr>
            <a:t>　■提出期限及び提出方法は以下のとおりです。</a:t>
          </a:r>
          <a:r>
            <a:rPr lang="en-US" cap="none" sz="900" b="1" i="0" u="none" baseline="0">
              <a:solidFill>
                <a:srgbClr val="000000"/>
              </a:solidFill>
            </a:rPr>
            <a:t>
</a:t>
          </a:r>
          <a:r>
            <a:rPr lang="en-US" cap="none" sz="900" b="1" i="0" u="none" baseline="0">
              <a:solidFill>
                <a:srgbClr val="000000"/>
              </a:solidFill>
            </a:rPr>
            <a:t>　　○提出期限：令和</a:t>
          </a:r>
          <a:r>
            <a:rPr lang="en-US" cap="none" sz="900" b="1" i="0" u="none" baseline="0">
              <a:solidFill>
                <a:srgbClr val="000000"/>
              </a:solidFill>
            </a:rPr>
            <a:t>2</a:t>
          </a:r>
          <a:r>
            <a:rPr lang="en-US" cap="none" sz="900" b="1" i="0" u="none" baseline="0">
              <a:solidFill>
                <a:srgbClr val="000000"/>
              </a:solidFill>
            </a:rPr>
            <a:t>年</a:t>
          </a:r>
          <a:r>
            <a:rPr lang="en-US" cap="none" sz="900" b="1" i="0" u="none" baseline="0">
              <a:solidFill>
                <a:srgbClr val="000000"/>
              </a:solidFill>
            </a:rPr>
            <a:t>7</a:t>
          </a:r>
          <a:r>
            <a:rPr lang="en-US" cap="none" sz="900" b="1" i="0" u="none" baseline="0">
              <a:solidFill>
                <a:srgbClr val="000000"/>
              </a:solidFill>
            </a:rPr>
            <a:t>月</a:t>
          </a:r>
          <a:r>
            <a:rPr lang="en-US" cap="none" sz="900" b="1" i="0" u="none" baseline="0">
              <a:solidFill>
                <a:srgbClr val="000000"/>
              </a:solidFill>
            </a:rPr>
            <a:t>31</a:t>
          </a:r>
          <a:r>
            <a:rPr lang="en-US" cap="none" sz="900" b="1" i="0" u="none" baseline="0">
              <a:solidFill>
                <a:srgbClr val="000000"/>
              </a:solidFill>
            </a:rPr>
            <a:t>（金）</a:t>
          </a:r>
          <a:r>
            <a:rPr lang="en-US" cap="none" sz="900" b="1" i="0" u="none" baseline="0">
              <a:solidFill>
                <a:srgbClr val="000000"/>
              </a:solidFill>
            </a:rPr>
            <a:t> </a:t>
          </a:r>
          <a:r>
            <a:rPr lang="en-US" cap="none" sz="900" b="1" i="0" u="none" baseline="0">
              <a:solidFill>
                <a:srgbClr val="000000"/>
              </a:solidFill>
            </a:rPr>
            <a:t>必着</a:t>
          </a:r>
          <a:r>
            <a:rPr lang="en-US" cap="none" sz="900" b="1"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提出後に修正や差し替えが必要となった場合も、期限までに追加資料等を提出していただく必要がありますので、</a:t>
          </a:r>
          <a:r>
            <a:rPr lang="en-US" cap="none" sz="900" b="0" i="0" u="none" baseline="0">
              <a:solidFill>
                <a:srgbClr val="000000"/>
              </a:solidFill>
            </a:rPr>
            <a:t>
</a:t>
          </a:r>
          <a:r>
            <a:rPr lang="en-US" cap="none" sz="900" b="0" i="0" u="none" baseline="0">
              <a:solidFill>
                <a:srgbClr val="000000"/>
              </a:solidFill>
            </a:rPr>
            <a:t>　　　　余裕を持った提出をお願いいたします。</a:t>
          </a:r>
          <a:r>
            <a:rPr lang="en-US" cap="none" sz="900" b="0"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○提出書類は、以下の宛先に郵送してください。</a:t>
          </a:r>
          <a:r>
            <a:rPr lang="en-US" cap="none" sz="900" b="1"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提出先：〒</a:t>
          </a:r>
          <a:r>
            <a:rPr lang="en-US" cap="none" sz="900" b="0" i="0" u="none" baseline="0">
              <a:solidFill>
                <a:srgbClr val="000000"/>
              </a:solidFill>
            </a:rPr>
            <a:t>841-0037</a:t>
          </a:r>
          <a:r>
            <a:rPr lang="en-US" cap="none" sz="900" b="0" i="0" u="none" baseline="0">
              <a:solidFill>
                <a:srgbClr val="000000"/>
              </a:solidFill>
            </a:rPr>
            <a:t>　鳥栖市本町</a:t>
          </a:r>
          <a:r>
            <a:rPr lang="en-US" cap="none" sz="900" b="0" i="0" u="none" baseline="0">
              <a:solidFill>
                <a:srgbClr val="000000"/>
              </a:solidFill>
            </a:rPr>
            <a:t>3</a:t>
          </a:r>
          <a:r>
            <a:rPr lang="en-US" cap="none" sz="900" b="0" i="0" u="none" baseline="0">
              <a:solidFill>
                <a:srgbClr val="000000"/>
              </a:solidFill>
            </a:rPr>
            <a:t>丁目</a:t>
          </a:r>
          <a:r>
            <a:rPr lang="en-US" cap="none" sz="900" b="0" i="0" u="none" baseline="0">
              <a:solidFill>
                <a:srgbClr val="000000"/>
              </a:solidFill>
            </a:rPr>
            <a:t>1494-1</a:t>
          </a:r>
          <a:r>
            <a:rPr lang="en-US" cap="none" sz="900" b="0" i="0" u="none" baseline="0">
              <a:solidFill>
                <a:srgbClr val="000000"/>
              </a:solidFill>
            </a:rPr>
            <a:t>　鳥栖地区広域市町村圏組合　給付係　　　</a:t>
          </a:r>
          <a:r>
            <a:rPr lang="en-US" cap="none" sz="900" b="0" i="0" u="none" baseline="0">
              <a:solidFill>
                <a:srgbClr val="000000"/>
              </a:solidFill>
            </a:rPr>
            <a:t>
</a:t>
          </a:r>
          <a:r>
            <a:rPr lang="en-US" cap="none" sz="900" b="0" i="0" u="none" baseline="0">
              <a:solidFill>
                <a:srgbClr val="000000"/>
              </a:solidFill>
            </a:rPr>
            <a:t>　　　　　　　　　封筒に</a:t>
          </a:r>
          <a:r>
            <a:rPr lang="en-US" cap="none" sz="900" b="0" i="0" u="none" baseline="0">
              <a:solidFill>
                <a:srgbClr val="000000"/>
              </a:solidFill>
            </a:rPr>
            <a:t>『</a:t>
          </a:r>
          <a:r>
            <a:rPr lang="en-US" cap="none" sz="900" b="0" i="0" u="none" baseline="0">
              <a:solidFill>
                <a:srgbClr val="000000"/>
              </a:solidFill>
            </a:rPr>
            <a:t>処遇改善実績報告書在中</a:t>
          </a:r>
          <a:r>
            <a:rPr lang="en-US" cap="none" sz="900" b="0" i="0" u="none" baseline="0">
              <a:solidFill>
                <a:srgbClr val="000000"/>
              </a:solidFill>
            </a:rPr>
            <a:t>』</a:t>
          </a:r>
          <a:r>
            <a:rPr lang="en-US" cap="none" sz="900" b="0" i="0" u="none" baseline="0">
              <a:solidFill>
                <a:srgbClr val="000000"/>
              </a:solidFill>
            </a:rPr>
            <a:t>と記載をお願いします。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9525</xdr:rowOff>
    </xdr:from>
    <xdr:to>
      <xdr:col>34</xdr:col>
      <xdr:colOff>161925</xdr:colOff>
      <xdr:row>24</xdr:row>
      <xdr:rowOff>228600</xdr:rowOff>
    </xdr:to>
    <xdr:sp>
      <xdr:nvSpPr>
        <xdr:cNvPr id="1" name="直線コネクタ 2"/>
        <xdr:cNvSpPr>
          <a:spLocks/>
        </xdr:cNvSpPr>
      </xdr:nvSpPr>
      <xdr:spPr>
        <a:xfrm flipV="1">
          <a:off x="0" y="3886200"/>
          <a:ext cx="5991225" cy="9334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8</xdr:col>
      <xdr:colOff>9525</xdr:colOff>
      <xdr:row>5</xdr:row>
      <xdr:rowOff>0</xdr:rowOff>
    </xdr:to>
    <xdr:sp>
      <xdr:nvSpPr>
        <xdr:cNvPr id="1" name="直線コネクタ 2"/>
        <xdr:cNvSpPr>
          <a:spLocks/>
        </xdr:cNvSpPr>
      </xdr:nvSpPr>
      <xdr:spPr>
        <a:xfrm>
          <a:off x="66675" y="476250"/>
          <a:ext cx="388620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xdr:colOff>
      <xdr:row>13</xdr:row>
      <xdr:rowOff>9525</xdr:rowOff>
    </xdr:from>
    <xdr:to>
      <xdr:col>8</xdr:col>
      <xdr:colOff>0</xdr:colOff>
      <xdr:row>14</xdr:row>
      <xdr:rowOff>190500</xdr:rowOff>
    </xdr:to>
    <xdr:sp>
      <xdr:nvSpPr>
        <xdr:cNvPr id="2" name="直線コネクタ 3"/>
        <xdr:cNvSpPr>
          <a:spLocks/>
        </xdr:cNvSpPr>
      </xdr:nvSpPr>
      <xdr:spPr>
        <a:xfrm>
          <a:off x="1000125" y="2247900"/>
          <a:ext cx="294322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9525</xdr:rowOff>
    </xdr:from>
    <xdr:to>
      <xdr:col>8</xdr:col>
      <xdr:colOff>0</xdr:colOff>
      <xdr:row>4</xdr:row>
      <xdr:rowOff>190500</xdr:rowOff>
    </xdr:to>
    <xdr:sp>
      <xdr:nvSpPr>
        <xdr:cNvPr id="1" name="直線コネクタ 2"/>
        <xdr:cNvSpPr>
          <a:spLocks/>
        </xdr:cNvSpPr>
      </xdr:nvSpPr>
      <xdr:spPr>
        <a:xfrm>
          <a:off x="1000125" y="561975"/>
          <a:ext cx="294322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9525</xdr:rowOff>
    </xdr:from>
    <xdr:to>
      <xdr:col>8</xdr:col>
      <xdr:colOff>0</xdr:colOff>
      <xdr:row>4</xdr:row>
      <xdr:rowOff>190500</xdr:rowOff>
    </xdr:to>
    <xdr:sp>
      <xdr:nvSpPr>
        <xdr:cNvPr id="1" name="直線コネクタ 1"/>
        <xdr:cNvSpPr>
          <a:spLocks/>
        </xdr:cNvSpPr>
      </xdr:nvSpPr>
      <xdr:spPr>
        <a:xfrm>
          <a:off x="1000125" y="561975"/>
          <a:ext cx="294322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9525</xdr:rowOff>
    </xdr:from>
    <xdr:to>
      <xdr:col>8</xdr:col>
      <xdr:colOff>0</xdr:colOff>
      <xdr:row>4</xdr:row>
      <xdr:rowOff>190500</xdr:rowOff>
    </xdr:to>
    <xdr:sp>
      <xdr:nvSpPr>
        <xdr:cNvPr id="1" name="直線コネクタ 1"/>
        <xdr:cNvSpPr>
          <a:spLocks/>
        </xdr:cNvSpPr>
      </xdr:nvSpPr>
      <xdr:spPr>
        <a:xfrm>
          <a:off x="1000125" y="561975"/>
          <a:ext cx="294322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0041808\Desktop\02_&#25552;&#20986;&#26360;&#39006;&#27096;&#24335;&#65288;&#35336;&#30011;&#26360;&#3156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www.pref.saga.lg.jp/kiji00366570/02_&#25552;&#20986;&#26360;&#39006;&#27096;&#24335;&#65288;&#35336;&#30011;&#26360;&#3156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点検表"/>
      <sheetName val="【№1】様式2"/>
      <sheetName val="【№2】様式2(1)"/>
      <sheetName val="【№3】様式2(2)"/>
      <sheetName val="【№4】様式2(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点検表"/>
      <sheetName val="【№1】様式2"/>
      <sheetName val="【№2】様式2(1)"/>
      <sheetName val="【№3】様式2(2)"/>
      <sheetName val="【№4】様式2(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H19"/>
  <sheetViews>
    <sheetView showGridLines="0" tabSelected="1" zoomScalePageLayoutView="0" workbookViewId="0" topLeftCell="A1">
      <selection activeCell="E4" sqref="E4:E5"/>
    </sheetView>
  </sheetViews>
  <sheetFormatPr defaultColWidth="9.140625" defaultRowHeight="15"/>
  <cols>
    <col min="1" max="1" width="2.8515625" style="162" customWidth="1"/>
    <col min="2" max="2" width="9.7109375" style="162" customWidth="1"/>
    <col min="3" max="3" width="25.8515625" style="162" customWidth="1"/>
    <col min="4" max="4" width="11.28125" style="162" customWidth="1"/>
    <col min="5" max="5" width="25.8515625" style="162" customWidth="1"/>
    <col min="6" max="6" width="6.00390625" style="162" customWidth="1"/>
    <col min="7" max="7" width="65.421875" style="162" customWidth="1"/>
    <col min="8" max="16384" width="9.00390625" style="162" customWidth="1"/>
  </cols>
  <sheetData>
    <row r="1" spans="1:8" ht="24" customHeight="1">
      <c r="A1" s="240" t="s">
        <v>245</v>
      </c>
      <c r="B1" s="240"/>
      <c r="C1" s="240"/>
      <c r="D1" s="240"/>
      <c r="E1" s="240"/>
      <c r="F1" s="240"/>
      <c r="G1" s="161"/>
      <c r="H1" s="161"/>
    </row>
    <row r="2" spans="1:2" ht="42" customHeight="1">
      <c r="A2" s="174" t="s">
        <v>209</v>
      </c>
      <c r="B2" s="163"/>
    </row>
    <row r="3" spans="1:7" s="167" customFormat="1" ht="20.25" customHeight="1">
      <c r="A3" s="241" t="s">
        <v>131</v>
      </c>
      <c r="B3" s="242"/>
      <c r="C3" s="175"/>
      <c r="D3" s="164" t="s">
        <v>233</v>
      </c>
      <c r="E3" s="175"/>
      <c r="F3" s="165"/>
      <c r="G3" s="166"/>
    </row>
    <row r="4" spans="1:7" s="167" customFormat="1" ht="14.25">
      <c r="A4" s="243" t="s">
        <v>202</v>
      </c>
      <c r="B4" s="244"/>
      <c r="C4" s="176"/>
      <c r="D4" s="245" t="s">
        <v>203</v>
      </c>
      <c r="E4" s="247"/>
      <c r="F4" s="165"/>
      <c r="G4" s="166"/>
    </row>
    <row r="5" spans="1:7" s="167" customFormat="1" ht="20.25" customHeight="1">
      <c r="A5" s="249" t="s">
        <v>210</v>
      </c>
      <c r="B5" s="250"/>
      <c r="C5" s="177"/>
      <c r="D5" s="246"/>
      <c r="E5" s="248"/>
      <c r="F5" s="165"/>
      <c r="G5" s="166"/>
    </row>
    <row r="6" ht="25.5" customHeight="1"/>
    <row r="7" spans="1:2" ht="21.75" customHeight="1">
      <c r="A7" s="174" t="s">
        <v>218</v>
      </c>
      <c r="B7" s="163"/>
    </row>
    <row r="8" spans="1:6" s="169" customFormat="1" ht="18.75" customHeight="1">
      <c r="A8" s="171" t="s">
        <v>204</v>
      </c>
      <c r="B8" s="260" t="s">
        <v>205</v>
      </c>
      <c r="C8" s="261"/>
      <c r="D8" s="261"/>
      <c r="E8" s="262"/>
      <c r="F8" s="168" t="s">
        <v>206</v>
      </c>
    </row>
    <row r="9" spans="1:6" ht="33" customHeight="1">
      <c r="A9" s="178">
        <v>1</v>
      </c>
      <c r="B9" s="263" t="s">
        <v>253</v>
      </c>
      <c r="C9" s="263"/>
      <c r="D9" s="263"/>
      <c r="E9" s="263"/>
      <c r="F9" s="237"/>
    </row>
    <row r="10" spans="1:6" ht="33" customHeight="1">
      <c r="A10" s="179">
        <v>2</v>
      </c>
      <c r="B10" s="254" t="s">
        <v>234</v>
      </c>
      <c r="C10" s="255"/>
      <c r="D10" s="255"/>
      <c r="E10" s="256"/>
      <c r="F10" s="237"/>
    </row>
    <row r="11" spans="1:6" ht="33" customHeight="1">
      <c r="A11" s="179">
        <v>3</v>
      </c>
      <c r="B11" s="254" t="s">
        <v>235</v>
      </c>
      <c r="C11" s="255"/>
      <c r="D11" s="255"/>
      <c r="E11" s="256"/>
      <c r="F11" s="237"/>
    </row>
    <row r="12" spans="1:6" ht="33" customHeight="1">
      <c r="A12" s="179">
        <v>4</v>
      </c>
      <c r="B12" s="251" t="s">
        <v>236</v>
      </c>
      <c r="C12" s="252"/>
      <c r="D12" s="252"/>
      <c r="E12" s="253"/>
      <c r="F12" s="237"/>
    </row>
    <row r="13" spans="1:6" ht="33" customHeight="1">
      <c r="A13" s="179">
        <v>5</v>
      </c>
      <c r="B13" s="251" t="s">
        <v>237</v>
      </c>
      <c r="C13" s="252"/>
      <c r="D13" s="252"/>
      <c r="E13" s="253"/>
      <c r="F13" s="237"/>
    </row>
    <row r="14" spans="1:6" ht="33" customHeight="1">
      <c r="A14" s="179">
        <v>6</v>
      </c>
      <c r="B14" s="251" t="s">
        <v>252</v>
      </c>
      <c r="C14" s="252"/>
      <c r="D14" s="252"/>
      <c r="E14" s="253"/>
      <c r="F14" s="237"/>
    </row>
    <row r="15" spans="1:6" ht="33" customHeight="1">
      <c r="A15" s="179">
        <v>7</v>
      </c>
      <c r="B15" s="254" t="s">
        <v>238</v>
      </c>
      <c r="C15" s="255"/>
      <c r="D15" s="255"/>
      <c r="E15" s="256"/>
      <c r="F15" s="237"/>
    </row>
    <row r="16" spans="1:6" ht="33" customHeight="1">
      <c r="A16" s="179">
        <v>8</v>
      </c>
      <c r="B16" s="254" t="s">
        <v>239</v>
      </c>
      <c r="C16" s="255"/>
      <c r="D16" s="255"/>
      <c r="E16" s="256"/>
      <c r="F16" s="237"/>
    </row>
    <row r="17" spans="1:6" ht="33" customHeight="1">
      <c r="A17" s="180">
        <v>9</v>
      </c>
      <c r="B17" s="257" t="s">
        <v>207</v>
      </c>
      <c r="C17" s="258"/>
      <c r="D17" s="258"/>
      <c r="E17" s="259"/>
      <c r="F17" s="238"/>
    </row>
    <row r="18" ht="14.25">
      <c r="A18" s="170" t="s">
        <v>208</v>
      </c>
    </row>
    <row r="19" ht="14.25">
      <c r="A19" s="170" t="s">
        <v>246</v>
      </c>
    </row>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sheetData>
  <sheetProtection password="C659" sheet="1" formatCells="0" formatColumns="0" formatRows="0" insertColumns="0" insertRows="0" insertHyperlinks="0" deleteColumns="0" deleteRows="0" selectLockedCells="1" sort="0"/>
  <mergeCells count="16">
    <mergeCell ref="B14:E14"/>
    <mergeCell ref="B15:E15"/>
    <mergeCell ref="B16:E16"/>
    <mergeCell ref="B17:E17"/>
    <mergeCell ref="B8:E8"/>
    <mergeCell ref="B9:E9"/>
    <mergeCell ref="B10:E10"/>
    <mergeCell ref="B11:E11"/>
    <mergeCell ref="B12:E12"/>
    <mergeCell ref="B13:E13"/>
    <mergeCell ref="A1:F1"/>
    <mergeCell ref="A3:B3"/>
    <mergeCell ref="A4:B4"/>
    <mergeCell ref="D4:D5"/>
    <mergeCell ref="E4:E5"/>
    <mergeCell ref="A5:B5"/>
  </mergeCells>
  <printOptions horizontalCentered="1"/>
  <pageMargins left="0.7480314960629921" right="0.11811023622047245" top="0.7480314960629921" bottom="0.5511811023622047" header="0.31496062992125984" footer="0.31496062992125984"/>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tabColor rgb="FFFFFF00"/>
  </sheetPr>
  <dimension ref="A1:E59"/>
  <sheetViews>
    <sheetView showGridLines="0" zoomScale="90" zoomScaleNormal="90" zoomScalePageLayoutView="0" workbookViewId="0" topLeftCell="A1">
      <pane ySplit="7" topLeftCell="A56" activePane="bottomLeft" state="frozen"/>
      <selection pane="topLeft" activeCell="E3" sqref="E3"/>
      <selection pane="bottomLeft" activeCell="A9" sqref="A9:C20"/>
    </sheetView>
  </sheetViews>
  <sheetFormatPr defaultColWidth="20.00390625" defaultRowHeight="15"/>
  <cols>
    <col min="1" max="1" width="15.7109375" style="35" customWidth="1"/>
    <col min="2" max="2" width="38.421875" style="35" customWidth="1"/>
    <col min="3" max="3" width="31.00390625" style="35" customWidth="1"/>
    <col min="4" max="4" width="9.00390625" style="35" customWidth="1"/>
    <col min="5" max="5" width="11.140625" style="35" customWidth="1"/>
    <col min="6" max="250" width="9.00390625" style="35" customWidth="1"/>
    <col min="251" max="252" width="20.00390625" style="35" customWidth="1"/>
    <col min="253" max="253" width="2.140625" style="35" customWidth="1"/>
    <col min="254" max="16384" width="20.00390625" style="35" customWidth="1"/>
  </cols>
  <sheetData>
    <row r="1" spans="1:3" ht="15.75">
      <c r="A1" s="46"/>
      <c r="B1" s="34"/>
      <c r="C1" s="154" t="s">
        <v>217</v>
      </c>
    </row>
    <row r="2" spans="1:3" ht="7.5" customHeight="1">
      <c r="A2" s="34"/>
      <c r="B2" s="34"/>
      <c r="C2" s="34"/>
    </row>
    <row r="3" spans="1:3" ht="27" customHeight="1">
      <c r="A3" s="470" t="s">
        <v>212</v>
      </c>
      <c r="B3" s="470"/>
      <c r="C3" s="470"/>
    </row>
    <row r="4" spans="1:3" ht="7.5" customHeight="1">
      <c r="A4" s="34"/>
      <c r="B4" s="34"/>
      <c r="C4" s="34"/>
    </row>
    <row r="5" spans="1:3" ht="23.25" customHeight="1">
      <c r="A5" s="47" t="s">
        <v>131</v>
      </c>
      <c r="B5" s="153"/>
      <c r="C5" s="234"/>
    </row>
    <row r="6" spans="1:5" s="13" customFormat="1" ht="23.25" customHeight="1">
      <c r="A6" s="19"/>
      <c r="B6" s="12"/>
      <c r="C6" s="12"/>
      <c r="D6" s="12"/>
      <c r="E6" s="12"/>
    </row>
    <row r="7" spans="1:3" ht="23.25" customHeight="1">
      <c r="A7" s="483" t="s">
        <v>214</v>
      </c>
      <c r="B7" s="483"/>
      <c r="C7" s="483"/>
    </row>
    <row r="8" spans="1:3" ht="19.5" customHeight="1">
      <c r="A8" s="157" t="s">
        <v>215</v>
      </c>
      <c r="B8" s="155"/>
      <c r="C8" s="156"/>
    </row>
    <row r="9" spans="1:3" ht="14.25" customHeight="1">
      <c r="A9" s="484"/>
      <c r="B9" s="485"/>
      <c r="C9" s="486"/>
    </row>
    <row r="10" spans="1:3" ht="14.25" customHeight="1">
      <c r="A10" s="484"/>
      <c r="B10" s="485"/>
      <c r="C10" s="486"/>
    </row>
    <row r="11" spans="1:3" ht="14.25" customHeight="1">
      <c r="A11" s="484"/>
      <c r="B11" s="485"/>
      <c r="C11" s="486"/>
    </row>
    <row r="12" spans="1:3" ht="14.25" customHeight="1">
      <c r="A12" s="484"/>
      <c r="B12" s="485"/>
      <c r="C12" s="486"/>
    </row>
    <row r="13" spans="1:3" ht="14.25" customHeight="1">
      <c r="A13" s="484"/>
      <c r="B13" s="485"/>
      <c r="C13" s="486"/>
    </row>
    <row r="14" spans="1:3" ht="14.25" customHeight="1">
      <c r="A14" s="484"/>
      <c r="B14" s="485"/>
      <c r="C14" s="486"/>
    </row>
    <row r="15" spans="1:3" ht="14.25" customHeight="1">
      <c r="A15" s="484"/>
      <c r="B15" s="485"/>
      <c r="C15" s="486"/>
    </row>
    <row r="16" spans="1:3" ht="14.25" customHeight="1">
      <c r="A16" s="484"/>
      <c r="B16" s="485"/>
      <c r="C16" s="486"/>
    </row>
    <row r="17" spans="1:3" ht="14.25" customHeight="1">
      <c r="A17" s="484"/>
      <c r="B17" s="485"/>
      <c r="C17" s="486"/>
    </row>
    <row r="18" spans="1:3" ht="14.25" customHeight="1">
      <c r="A18" s="484"/>
      <c r="B18" s="485"/>
      <c r="C18" s="486"/>
    </row>
    <row r="19" spans="1:3" ht="14.25" customHeight="1">
      <c r="A19" s="484"/>
      <c r="B19" s="485"/>
      <c r="C19" s="486"/>
    </row>
    <row r="20" spans="1:3" ht="14.25" customHeight="1">
      <c r="A20" s="487"/>
      <c r="B20" s="488"/>
      <c r="C20" s="489"/>
    </row>
    <row r="21" spans="1:3" ht="19.5" customHeight="1">
      <c r="A21" s="157" t="s">
        <v>216</v>
      </c>
      <c r="B21" s="155"/>
      <c r="C21" s="156"/>
    </row>
    <row r="22" spans="1:3" ht="14.25" customHeight="1">
      <c r="A22" s="484"/>
      <c r="B22" s="485"/>
      <c r="C22" s="486"/>
    </row>
    <row r="23" spans="1:3" ht="14.25" customHeight="1">
      <c r="A23" s="484"/>
      <c r="B23" s="485"/>
      <c r="C23" s="486"/>
    </row>
    <row r="24" spans="1:3" ht="14.25" customHeight="1">
      <c r="A24" s="484"/>
      <c r="B24" s="485"/>
      <c r="C24" s="486"/>
    </row>
    <row r="25" spans="1:3" ht="14.25" customHeight="1">
      <c r="A25" s="484"/>
      <c r="B25" s="485"/>
      <c r="C25" s="486"/>
    </row>
    <row r="26" spans="1:3" ht="14.25" customHeight="1">
      <c r="A26" s="484"/>
      <c r="B26" s="485"/>
      <c r="C26" s="486"/>
    </row>
    <row r="27" spans="1:3" ht="14.25" customHeight="1">
      <c r="A27" s="484"/>
      <c r="B27" s="485"/>
      <c r="C27" s="486"/>
    </row>
    <row r="28" spans="1:3" ht="14.25" customHeight="1">
      <c r="A28" s="484"/>
      <c r="B28" s="485"/>
      <c r="C28" s="486"/>
    </row>
    <row r="29" spans="1:3" ht="14.25" customHeight="1">
      <c r="A29" s="484"/>
      <c r="B29" s="485"/>
      <c r="C29" s="486"/>
    </row>
    <row r="30" spans="1:3" ht="14.25" customHeight="1">
      <c r="A30" s="484"/>
      <c r="B30" s="485"/>
      <c r="C30" s="486"/>
    </row>
    <row r="31" spans="1:3" ht="14.25" customHeight="1">
      <c r="A31" s="484"/>
      <c r="B31" s="485"/>
      <c r="C31" s="486"/>
    </row>
    <row r="32" spans="1:3" ht="14.25" customHeight="1">
      <c r="A32" s="484"/>
      <c r="B32" s="485"/>
      <c r="C32" s="486"/>
    </row>
    <row r="33" spans="1:3" ht="14.25" customHeight="1">
      <c r="A33" s="484"/>
      <c r="B33" s="485"/>
      <c r="C33" s="486"/>
    </row>
    <row r="34" spans="1:3" ht="14.25" customHeight="1">
      <c r="A34" s="484"/>
      <c r="B34" s="485"/>
      <c r="C34" s="486"/>
    </row>
    <row r="35" spans="1:3" ht="14.25" customHeight="1">
      <c r="A35" s="484"/>
      <c r="B35" s="485"/>
      <c r="C35" s="486"/>
    </row>
    <row r="36" spans="1:3" ht="14.25" customHeight="1">
      <c r="A36" s="484"/>
      <c r="B36" s="485"/>
      <c r="C36" s="486"/>
    </row>
    <row r="37" spans="1:3" ht="14.25" customHeight="1">
      <c r="A37" s="484"/>
      <c r="B37" s="485"/>
      <c r="C37" s="486"/>
    </row>
    <row r="38" spans="1:3" ht="14.25" customHeight="1">
      <c r="A38" s="484"/>
      <c r="B38" s="485"/>
      <c r="C38" s="486"/>
    </row>
    <row r="39" spans="1:3" ht="14.25" customHeight="1">
      <c r="A39" s="484"/>
      <c r="B39" s="485"/>
      <c r="C39" s="486"/>
    </row>
    <row r="40" spans="1:3" ht="14.25" customHeight="1">
      <c r="A40" s="484"/>
      <c r="B40" s="485"/>
      <c r="C40" s="486"/>
    </row>
    <row r="41" spans="1:3" ht="14.25" customHeight="1">
      <c r="A41" s="484"/>
      <c r="B41" s="485"/>
      <c r="C41" s="486"/>
    </row>
    <row r="42" spans="1:3" ht="14.25" customHeight="1">
      <c r="A42" s="484"/>
      <c r="B42" s="485"/>
      <c r="C42" s="486"/>
    </row>
    <row r="43" spans="1:3" ht="14.25" customHeight="1">
      <c r="A43" s="484"/>
      <c r="B43" s="485"/>
      <c r="C43" s="486"/>
    </row>
    <row r="44" spans="1:3" ht="14.25" customHeight="1">
      <c r="A44" s="484"/>
      <c r="B44" s="485"/>
      <c r="C44" s="486"/>
    </row>
    <row r="45" spans="1:3" ht="14.25" customHeight="1">
      <c r="A45" s="484"/>
      <c r="B45" s="485"/>
      <c r="C45" s="486"/>
    </row>
    <row r="46" spans="1:3" ht="14.25" customHeight="1">
      <c r="A46" s="484"/>
      <c r="B46" s="485"/>
      <c r="C46" s="486"/>
    </row>
    <row r="47" spans="1:3" ht="14.25" customHeight="1">
      <c r="A47" s="484"/>
      <c r="B47" s="485"/>
      <c r="C47" s="486"/>
    </row>
    <row r="48" spans="1:3" ht="14.25" customHeight="1">
      <c r="A48" s="484"/>
      <c r="B48" s="485"/>
      <c r="C48" s="486"/>
    </row>
    <row r="49" spans="1:3" ht="14.25" customHeight="1">
      <c r="A49" s="484"/>
      <c r="B49" s="485"/>
      <c r="C49" s="486"/>
    </row>
    <row r="50" spans="1:3" ht="14.25" customHeight="1">
      <c r="A50" s="484"/>
      <c r="B50" s="485"/>
      <c r="C50" s="486"/>
    </row>
    <row r="51" spans="1:3" ht="14.25" customHeight="1">
      <c r="A51" s="484"/>
      <c r="B51" s="485"/>
      <c r="C51" s="486"/>
    </row>
    <row r="52" spans="1:3" ht="14.25" customHeight="1">
      <c r="A52" s="487"/>
      <c r="B52" s="488"/>
      <c r="C52" s="489"/>
    </row>
    <row r="53" spans="1:5" ht="61.5" customHeight="1">
      <c r="A53" s="482" t="s">
        <v>219</v>
      </c>
      <c r="B53" s="482"/>
      <c r="C53" s="482"/>
      <c r="D53" s="45"/>
      <c r="E53" s="45"/>
    </row>
    <row r="54" spans="1:5" ht="19.5" customHeight="1">
      <c r="A54" s="34"/>
      <c r="B54" s="33"/>
      <c r="C54" s="33"/>
      <c r="D54" s="45"/>
      <c r="E54" s="45"/>
    </row>
    <row r="55" spans="2:5" ht="19.5" customHeight="1">
      <c r="B55" s="45"/>
      <c r="C55" s="45"/>
      <c r="D55" s="45"/>
      <c r="E55" s="45"/>
    </row>
    <row r="56" spans="2:5" ht="19.5" customHeight="1">
      <c r="B56" s="45"/>
      <c r="C56" s="45"/>
      <c r="D56" s="45"/>
      <c r="E56" s="45"/>
    </row>
    <row r="57" spans="2:5" ht="13.5">
      <c r="B57" s="45"/>
      <c r="C57" s="45"/>
      <c r="D57" s="45"/>
      <c r="E57" s="45"/>
    </row>
    <row r="58" spans="2:5" ht="13.5">
      <c r="B58" s="45"/>
      <c r="C58" s="45"/>
      <c r="D58" s="45"/>
      <c r="E58" s="45"/>
    </row>
    <row r="59" spans="2:5" ht="13.5">
      <c r="B59" s="45"/>
      <c r="C59" s="45"/>
      <c r="D59" s="45"/>
      <c r="E59" s="45"/>
    </row>
  </sheetData>
  <sheetProtection password="CEE5" sheet="1" selectLockedCells="1"/>
  <mergeCells count="5">
    <mergeCell ref="A53:C53"/>
    <mergeCell ref="A7:C7"/>
    <mergeCell ref="A9:C20"/>
    <mergeCell ref="A22:C52"/>
    <mergeCell ref="A3:C3"/>
  </mergeCells>
  <printOptions horizontalCentered="1"/>
  <pageMargins left="0.7874015748031497" right="0.5905511811023623"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V44"/>
  <sheetViews>
    <sheetView showGridLines="0" showZeros="0" zoomScalePageLayoutView="0" workbookViewId="0" topLeftCell="A1">
      <selection activeCell="A4" sqref="A4:K4"/>
    </sheetView>
  </sheetViews>
  <sheetFormatPr defaultColWidth="9.140625" defaultRowHeight="19.5" customHeight="1"/>
  <cols>
    <col min="1" max="35" width="2.57421875" style="2" customWidth="1"/>
    <col min="36" max="37" width="1.28515625" style="2" customWidth="1"/>
    <col min="38" max="38" width="9.00390625" style="2" customWidth="1"/>
    <col min="39" max="39" width="4.140625" style="2" customWidth="1"/>
    <col min="40" max="16384" width="9.00390625" style="2" customWidth="1"/>
  </cols>
  <sheetData>
    <row r="1" ht="14.25">
      <c r="A1" s="181" t="s">
        <v>96</v>
      </c>
    </row>
    <row r="2" spans="1:35" ht="16.5" customHeight="1">
      <c r="A2" s="333" t="s">
        <v>247</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row>
    <row r="3" ht="9" customHeight="1"/>
    <row r="4" spans="1:11" ht="15" customHeight="1">
      <c r="A4" s="367" t="s">
        <v>254</v>
      </c>
      <c r="B4" s="367"/>
      <c r="C4" s="367"/>
      <c r="D4" s="367"/>
      <c r="E4" s="367"/>
      <c r="F4" s="367"/>
      <c r="G4" s="367"/>
      <c r="H4" s="367"/>
      <c r="I4" s="367"/>
      <c r="J4" s="367"/>
      <c r="K4" s="367"/>
    </row>
    <row r="5" ht="9" customHeight="1">
      <c r="A5" s="182"/>
    </row>
    <row r="6" spans="1:35" ht="15" customHeight="1">
      <c r="A6" s="2" t="s">
        <v>97</v>
      </c>
      <c r="R6" s="3"/>
      <c r="S6" s="265" t="s">
        <v>98</v>
      </c>
      <c r="T6" s="265"/>
      <c r="U6" s="265"/>
      <c r="V6" s="265"/>
      <c r="W6" s="265"/>
      <c r="X6" s="265"/>
      <c r="Y6" s="265"/>
      <c r="Z6" s="279"/>
      <c r="AA6" s="280"/>
      <c r="AB6" s="280"/>
      <c r="AC6" s="280"/>
      <c r="AD6" s="280"/>
      <c r="AE6" s="280"/>
      <c r="AF6" s="280"/>
      <c r="AG6" s="280"/>
      <c r="AH6" s="280"/>
      <c r="AI6" s="281"/>
    </row>
    <row r="7" ht="7.5" customHeight="1"/>
    <row r="8" spans="1:35" ht="15" customHeight="1">
      <c r="A8" s="313" t="s">
        <v>99</v>
      </c>
      <c r="B8" s="303"/>
      <c r="C8" s="303"/>
      <c r="D8" s="303"/>
      <c r="E8" s="303"/>
      <c r="F8" s="304"/>
      <c r="G8" s="291" t="s">
        <v>100</v>
      </c>
      <c r="H8" s="292"/>
      <c r="I8" s="292"/>
      <c r="J8" s="293"/>
      <c r="K8" s="288"/>
      <c r="L8" s="289"/>
      <c r="M8" s="289"/>
      <c r="N8" s="289"/>
      <c r="O8" s="289"/>
      <c r="P8" s="289"/>
      <c r="Q8" s="289"/>
      <c r="R8" s="289"/>
      <c r="S8" s="289"/>
      <c r="T8" s="289"/>
      <c r="U8" s="289"/>
      <c r="V8" s="289"/>
      <c r="W8" s="289"/>
      <c r="X8" s="289"/>
      <c r="Y8" s="289"/>
      <c r="Z8" s="289"/>
      <c r="AA8" s="289"/>
      <c r="AB8" s="289"/>
      <c r="AC8" s="289"/>
      <c r="AD8" s="289"/>
      <c r="AE8" s="289"/>
      <c r="AF8" s="289"/>
      <c r="AG8" s="289"/>
      <c r="AH8" s="289"/>
      <c r="AI8" s="290"/>
    </row>
    <row r="9" spans="1:35" ht="15" customHeight="1">
      <c r="A9" s="305"/>
      <c r="B9" s="306"/>
      <c r="C9" s="306"/>
      <c r="D9" s="306"/>
      <c r="E9" s="306"/>
      <c r="F9" s="307"/>
      <c r="G9" s="330" t="s">
        <v>101</v>
      </c>
      <c r="H9" s="331"/>
      <c r="I9" s="331"/>
      <c r="J9" s="332"/>
      <c r="K9" s="282"/>
      <c r="L9" s="283"/>
      <c r="M9" s="283"/>
      <c r="N9" s="283"/>
      <c r="O9" s="283"/>
      <c r="P9" s="283"/>
      <c r="Q9" s="283"/>
      <c r="R9" s="283"/>
      <c r="S9" s="283"/>
      <c r="T9" s="283"/>
      <c r="U9" s="283"/>
      <c r="V9" s="283"/>
      <c r="W9" s="283"/>
      <c r="X9" s="283"/>
      <c r="Y9" s="283"/>
      <c r="Z9" s="283"/>
      <c r="AA9" s="283"/>
      <c r="AB9" s="283"/>
      <c r="AC9" s="283"/>
      <c r="AD9" s="283"/>
      <c r="AE9" s="283"/>
      <c r="AF9" s="283"/>
      <c r="AG9" s="283"/>
      <c r="AH9" s="283"/>
      <c r="AI9" s="284"/>
    </row>
    <row r="10" spans="1:35" ht="15" customHeight="1">
      <c r="A10" s="302" t="s">
        <v>102</v>
      </c>
      <c r="B10" s="303"/>
      <c r="C10" s="303"/>
      <c r="D10" s="303"/>
      <c r="E10" s="303"/>
      <c r="F10" s="304"/>
      <c r="G10" s="4" t="s">
        <v>103</v>
      </c>
      <c r="H10" s="326"/>
      <c r="I10" s="326"/>
      <c r="J10" s="5" t="s">
        <v>104</v>
      </c>
      <c r="K10" s="298"/>
      <c r="L10" s="298"/>
      <c r="M10" s="298"/>
      <c r="N10" s="6"/>
      <c r="O10" s="6"/>
      <c r="P10" s="6"/>
      <c r="Q10" s="6"/>
      <c r="R10" s="6"/>
      <c r="S10" s="6"/>
      <c r="T10" s="6"/>
      <c r="U10" s="6"/>
      <c r="V10" s="6"/>
      <c r="W10" s="6"/>
      <c r="X10" s="6"/>
      <c r="Y10" s="6"/>
      <c r="Z10" s="6"/>
      <c r="AA10" s="6"/>
      <c r="AB10" s="6"/>
      <c r="AC10" s="6"/>
      <c r="AD10" s="6"/>
      <c r="AE10" s="6"/>
      <c r="AF10" s="6"/>
      <c r="AG10" s="6"/>
      <c r="AH10" s="6"/>
      <c r="AI10" s="7"/>
    </row>
    <row r="11" spans="1:35" ht="15" customHeight="1">
      <c r="A11" s="345"/>
      <c r="B11" s="346"/>
      <c r="C11" s="346"/>
      <c r="D11" s="346"/>
      <c r="E11" s="346"/>
      <c r="F11" s="347"/>
      <c r="G11" s="8"/>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1"/>
    </row>
    <row r="12" spans="1:35" ht="15" customHeight="1">
      <c r="A12" s="305"/>
      <c r="B12" s="306"/>
      <c r="C12" s="306"/>
      <c r="D12" s="306"/>
      <c r="E12" s="306"/>
      <c r="F12" s="307"/>
      <c r="G12" s="264" t="s">
        <v>105</v>
      </c>
      <c r="H12" s="265"/>
      <c r="I12" s="265"/>
      <c r="J12" s="266"/>
      <c r="K12" s="286"/>
      <c r="L12" s="270"/>
      <c r="M12" s="270"/>
      <c r="N12" s="270"/>
      <c r="O12" s="270"/>
      <c r="P12" s="270"/>
      <c r="Q12" s="270"/>
      <c r="R12" s="270"/>
      <c r="S12" s="270"/>
      <c r="T12" s="270"/>
      <c r="U12" s="287"/>
      <c r="V12" s="285" t="s">
        <v>106</v>
      </c>
      <c r="W12" s="285"/>
      <c r="X12" s="285"/>
      <c r="Y12" s="285"/>
      <c r="Z12" s="299"/>
      <c r="AA12" s="270"/>
      <c r="AB12" s="270"/>
      <c r="AC12" s="270"/>
      <c r="AD12" s="270"/>
      <c r="AE12" s="270"/>
      <c r="AF12" s="270"/>
      <c r="AG12" s="270"/>
      <c r="AH12" s="270"/>
      <c r="AI12" s="287"/>
    </row>
    <row r="13" spans="1:35" ht="15" customHeight="1">
      <c r="A13" s="302" t="s">
        <v>107</v>
      </c>
      <c r="B13" s="303"/>
      <c r="C13" s="303"/>
      <c r="D13" s="303"/>
      <c r="E13" s="303"/>
      <c r="F13" s="304"/>
      <c r="G13" s="291" t="s">
        <v>100</v>
      </c>
      <c r="H13" s="292"/>
      <c r="I13" s="292"/>
      <c r="J13" s="293"/>
      <c r="K13" s="288"/>
      <c r="L13" s="289"/>
      <c r="M13" s="289"/>
      <c r="N13" s="289"/>
      <c r="O13" s="289"/>
      <c r="P13" s="289"/>
      <c r="Q13" s="289"/>
      <c r="R13" s="289"/>
      <c r="S13" s="289"/>
      <c r="T13" s="289"/>
      <c r="U13" s="289"/>
      <c r="V13" s="289"/>
      <c r="W13" s="289"/>
      <c r="X13" s="289"/>
      <c r="Y13" s="290"/>
      <c r="Z13" s="314" t="s">
        <v>108</v>
      </c>
      <c r="AA13" s="315"/>
      <c r="AB13" s="316"/>
      <c r="AC13" s="320"/>
      <c r="AD13" s="321"/>
      <c r="AE13" s="321"/>
      <c r="AF13" s="321"/>
      <c r="AG13" s="321"/>
      <c r="AH13" s="321"/>
      <c r="AI13" s="322"/>
    </row>
    <row r="14" spans="1:35" ht="15" customHeight="1">
      <c r="A14" s="305"/>
      <c r="B14" s="306"/>
      <c r="C14" s="306"/>
      <c r="D14" s="306"/>
      <c r="E14" s="306"/>
      <c r="F14" s="307"/>
      <c r="G14" s="330" t="s">
        <v>101</v>
      </c>
      <c r="H14" s="331"/>
      <c r="I14" s="331"/>
      <c r="J14" s="332"/>
      <c r="K14" s="282"/>
      <c r="L14" s="283"/>
      <c r="M14" s="283"/>
      <c r="N14" s="283"/>
      <c r="O14" s="283"/>
      <c r="P14" s="283"/>
      <c r="Q14" s="283"/>
      <c r="R14" s="283"/>
      <c r="S14" s="283"/>
      <c r="T14" s="283"/>
      <c r="U14" s="283"/>
      <c r="V14" s="283"/>
      <c r="W14" s="283"/>
      <c r="X14" s="283"/>
      <c r="Y14" s="284"/>
      <c r="Z14" s="317"/>
      <c r="AA14" s="318"/>
      <c r="AB14" s="319"/>
      <c r="AC14" s="323"/>
      <c r="AD14" s="324"/>
      <c r="AE14" s="324"/>
      <c r="AF14" s="324"/>
      <c r="AG14" s="324"/>
      <c r="AH14" s="324"/>
      <c r="AI14" s="325"/>
    </row>
    <row r="15" spans="1:35" ht="15" customHeight="1">
      <c r="A15" s="302" t="s">
        <v>109</v>
      </c>
      <c r="B15" s="303"/>
      <c r="C15" s="303"/>
      <c r="D15" s="303"/>
      <c r="E15" s="303"/>
      <c r="F15" s="304"/>
      <c r="G15" s="4" t="s">
        <v>103</v>
      </c>
      <c r="H15" s="326"/>
      <c r="I15" s="326"/>
      <c r="J15" s="5" t="s">
        <v>104</v>
      </c>
      <c r="K15" s="298"/>
      <c r="L15" s="298"/>
      <c r="M15" s="298"/>
      <c r="N15" s="6"/>
      <c r="O15" s="6"/>
      <c r="P15" s="6"/>
      <c r="Q15" s="6"/>
      <c r="R15" s="6"/>
      <c r="S15" s="6"/>
      <c r="T15" s="6"/>
      <c r="U15" s="6"/>
      <c r="V15" s="6"/>
      <c r="W15" s="6"/>
      <c r="X15" s="6"/>
      <c r="Y15" s="6"/>
      <c r="Z15" s="6"/>
      <c r="AA15" s="6"/>
      <c r="AB15" s="6"/>
      <c r="AC15" s="6"/>
      <c r="AD15" s="6"/>
      <c r="AE15" s="6"/>
      <c r="AF15" s="6"/>
      <c r="AG15" s="6"/>
      <c r="AH15" s="6"/>
      <c r="AI15" s="7"/>
    </row>
    <row r="16" spans="1:35" ht="15" customHeight="1">
      <c r="A16" s="345"/>
      <c r="B16" s="346"/>
      <c r="C16" s="346"/>
      <c r="D16" s="346"/>
      <c r="E16" s="346"/>
      <c r="F16" s="347"/>
      <c r="G16" s="8"/>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1"/>
    </row>
    <row r="17" spans="1:35" ht="15" customHeight="1">
      <c r="A17" s="305"/>
      <c r="B17" s="306"/>
      <c r="C17" s="306"/>
      <c r="D17" s="306"/>
      <c r="E17" s="306"/>
      <c r="F17" s="307"/>
      <c r="G17" s="264" t="s">
        <v>105</v>
      </c>
      <c r="H17" s="265"/>
      <c r="I17" s="265"/>
      <c r="J17" s="266"/>
      <c r="K17" s="286"/>
      <c r="L17" s="270"/>
      <c r="M17" s="270"/>
      <c r="N17" s="270"/>
      <c r="O17" s="270"/>
      <c r="P17" s="270"/>
      <c r="Q17" s="270"/>
      <c r="R17" s="270"/>
      <c r="S17" s="270"/>
      <c r="T17" s="270"/>
      <c r="U17" s="287"/>
      <c r="V17" s="264" t="s">
        <v>106</v>
      </c>
      <c r="W17" s="265"/>
      <c r="X17" s="265"/>
      <c r="Y17" s="266"/>
      <c r="Z17" s="286"/>
      <c r="AA17" s="270"/>
      <c r="AB17" s="270"/>
      <c r="AC17" s="270"/>
      <c r="AD17" s="270"/>
      <c r="AE17" s="270"/>
      <c r="AF17" s="270"/>
      <c r="AG17" s="270"/>
      <c r="AH17" s="270"/>
      <c r="AI17" s="287"/>
    </row>
    <row r="18" spans="1:46" ht="15" customHeight="1">
      <c r="A18" s="275" t="s">
        <v>110</v>
      </c>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7"/>
      <c r="AT18" s="183"/>
    </row>
    <row r="19" spans="1:48" ht="15" customHeight="1">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1"/>
      <c r="AV19" s="183"/>
    </row>
    <row r="20" spans="1:48" s="182" customFormat="1" ht="19.5" customHeight="1">
      <c r="A20" s="184" t="s">
        <v>0</v>
      </c>
      <c r="B20" s="273" t="s">
        <v>14</v>
      </c>
      <c r="C20" s="273"/>
      <c r="D20" s="273"/>
      <c r="E20" s="273"/>
      <c r="F20" s="273"/>
      <c r="G20" s="273"/>
      <c r="H20" s="273"/>
      <c r="I20" s="273"/>
      <c r="J20" s="273"/>
      <c r="K20" s="273"/>
      <c r="L20" s="278"/>
      <c r="M20" s="299" t="s">
        <v>111</v>
      </c>
      <c r="N20" s="270"/>
      <c r="O20" s="270"/>
      <c r="P20" s="270"/>
      <c r="Q20" s="270"/>
      <c r="R20" s="270"/>
      <c r="S20" s="270"/>
      <c r="T20" s="270"/>
      <c r="U20" s="270"/>
      <c r="V20" s="270"/>
      <c r="W20" s="270"/>
      <c r="X20" s="270"/>
      <c r="Y20" s="270"/>
      <c r="Z20" s="270"/>
      <c r="AA20" s="270"/>
      <c r="AB20" s="270"/>
      <c r="AC20" s="270"/>
      <c r="AD20" s="270"/>
      <c r="AE20" s="270"/>
      <c r="AF20" s="270"/>
      <c r="AG20" s="270"/>
      <c r="AH20" s="270"/>
      <c r="AI20" s="287"/>
      <c r="AV20" s="185"/>
    </row>
    <row r="21" spans="1:48" s="182" customFormat="1" ht="19.5" customHeight="1">
      <c r="A21" s="184" t="s">
        <v>1</v>
      </c>
      <c r="B21" s="273" t="s">
        <v>15</v>
      </c>
      <c r="C21" s="348"/>
      <c r="D21" s="348"/>
      <c r="E21" s="348"/>
      <c r="F21" s="348"/>
      <c r="G21" s="348"/>
      <c r="H21" s="348"/>
      <c r="I21" s="348"/>
      <c r="J21" s="348"/>
      <c r="K21" s="348"/>
      <c r="L21" s="348"/>
      <c r="M21" s="369" t="s">
        <v>76</v>
      </c>
      <c r="N21" s="370"/>
      <c r="O21" s="370"/>
      <c r="P21" s="270" t="s">
        <v>242</v>
      </c>
      <c r="Q21" s="270"/>
      <c r="R21" s="265" t="s">
        <v>75</v>
      </c>
      <c r="S21" s="265"/>
      <c r="T21" s="270" t="s">
        <v>111</v>
      </c>
      <c r="U21" s="270"/>
      <c r="V21" s="265" t="s">
        <v>74</v>
      </c>
      <c r="W21" s="265"/>
      <c r="X21" s="354" t="s">
        <v>220</v>
      </c>
      <c r="Y21" s="354"/>
      <c r="Z21" s="368" t="s">
        <v>248</v>
      </c>
      <c r="AA21" s="368"/>
      <c r="AB21" s="270" t="s">
        <v>242</v>
      </c>
      <c r="AC21" s="270"/>
      <c r="AD21" s="265" t="s">
        <v>75</v>
      </c>
      <c r="AE21" s="265"/>
      <c r="AF21" s="270" t="s">
        <v>242</v>
      </c>
      <c r="AG21" s="270"/>
      <c r="AH21" s="265" t="s">
        <v>77</v>
      </c>
      <c r="AI21" s="279"/>
      <c r="AV21" s="185"/>
    </row>
    <row r="22" spans="1:48" s="182" customFormat="1" ht="18.75" customHeight="1">
      <c r="A22" s="184" t="s">
        <v>2</v>
      </c>
      <c r="B22" s="306" t="s">
        <v>249</v>
      </c>
      <c r="C22" s="306"/>
      <c r="D22" s="306"/>
      <c r="E22" s="306"/>
      <c r="F22" s="306"/>
      <c r="G22" s="306"/>
      <c r="H22" s="306"/>
      <c r="I22" s="306"/>
      <c r="J22" s="306"/>
      <c r="K22" s="306"/>
      <c r="L22" s="306"/>
      <c r="M22" s="306"/>
      <c r="N22" s="306"/>
      <c r="O22" s="306"/>
      <c r="P22" s="306"/>
      <c r="Q22" s="306"/>
      <c r="R22" s="306"/>
      <c r="S22" s="306"/>
      <c r="T22" s="306"/>
      <c r="U22" s="306"/>
      <c r="V22" s="306"/>
      <c r="W22" s="306"/>
      <c r="X22" s="306"/>
      <c r="Y22" s="334"/>
      <c r="Z22" s="308"/>
      <c r="AA22" s="309"/>
      <c r="AB22" s="309"/>
      <c r="AC22" s="309"/>
      <c r="AD22" s="309"/>
      <c r="AE22" s="309"/>
      <c r="AF22" s="309"/>
      <c r="AG22" s="309"/>
      <c r="AH22" s="352" t="s">
        <v>3</v>
      </c>
      <c r="AI22" s="353"/>
      <c r="AV22" s="185"/>
    </row>
    <row r="23" spans="1:48" s="182" customFormat="1" ht="18.75" customHeight="1">
      <c r="A23" s="267" t="s">
        <v>4</v>
      </c>
      <c r="B23" s="273" t="s">
        <v>78</v>
      </c>
      <c r="C23" s="273"/>
      <c r="D23" s="273"/>
      <c r="E23" s="273"/>
      <c r="F23" s="273"/>
      <c r="G23" s="273"/>
      <c r="H23" s="273"/>
      <c r="I23" s="273"/>
      <c r="J23" s="273"/>
      <c r="K23" s="273"/>
      <c r="L23" s="273"/>
      <c r="M23" s="273"/>
      <c r="N23" s="273"/>
      <c r="O23" s="273"/>
      <c r="P23" s="273"/>
      <c r="Q23" s="273"/>
      <c r="R23" s="273"/>
      <c r="S23" s="273"/>
      <c r="T23" s="273"/>
      <c r="U23" s="273"/>
      <c r="V23" s="273"/>
      <c r="W23" s="273"/>
      <c r="X23" s="273"/>
      <c r="Y23" s="274"/>
      <c r="Z23" s="271"/>
      <c r="AA23" s="272"/>
      <c r="AB23" s="272"/>
      <c r="AC23" s="272"/>
      <c r="AD23" s="272"/>
      <c r="AE23" s="272"/>
      <c r="AF23" s="272"/>
      <c r="AG23" s="272"/>
      <c r="AH23" s="310" t="s">
        <v>3</v>
      </c>
      <c r="AI23" s="372"/>
      <c r="AV23" s="185"/>
    </row>
    <row r="24" spans="1:48" s="182" customFormat="1" ht="18.75" customHeight="1">
      <c r="A24" s="268"/>
      <c r="B24" s="362" t="s">
        <v>112</v>
      </c>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0"/>
      <c r="AB24" s="361"/>
      <c r="AC24" s="361"/>
      <c r="AD24" s="361"/>
      <c r="AE24" s="361"/>
      <c r="AF24" s="361"/>
      <c r="AG24" s="361"/>
      <c r="AH24" s="357" t="s">
        <v>3</v>
      </c>
      <c r="AI24" s="358"/>
      <c r="AV24" s="185"/>
    </row>
    <row r="25" spans="1:48" s="182" customFormat="1" ht="18.75" customHeight="1" thickBot="1">
      <c r="A25" s="269"/>
      <c r="B25" s="359" t="s">
        <v>113</v>
      </c>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43"/>
      <c r="AB25" s="344"/>
      <c r="AC25" s="344"/>
      <c r="AD25" s="344"/>
      <c r="AE25" s="344"/>
      <c r="AF25" s="344"/>
      <c r="AG25" s="344"/>
      <c r="AH25" s="355" t="s">
        <v>3</v>
      </c>
      <c r="AI25" s="356"/>
      <c r="AV25" s="185"/>
    </row>
    <row r="26" spans="1:48" s="182" customFormat="1" ht="18.75" customHeight="1">
      <c r="A26" s="349" t="s">
        <v>5</v>
      </c>
      <c r="B26" s="350"/>
      <c r="C26" s="350"/>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1"/>
      <c r="AV26" s="185"/>
    </row>
    <row r="27" spans="1:48" s="182" customFormat="1" ht="23.25" customHeight="1">
      <c r="A27" s="186" t="s">
        <v>6</v>
      </c>
      <c r="B27" s="335" t="s">
        <v>250</v>
      </c>
      <c r="C27" s="335"/>
      <c r="D27" s="335"/>
      <c r="E27" s="335"/>
      <c r="F27" s="335"/>
      <c r="G27" s="335"/>
      <c r="H27" s="335"/>
      <c r="I27" s="335"/>
      <c r="J27" s="335"/>
      <c r="K27" s="335"/>
      <c r="L27" s="335"/>
      <c r="M27" s="335"/>
      <c r="N27" s="335"/>
      <c r="O27" s="335"/>
      <c r="P27" s="335"/>
      <c r="Q27" s="335"/>
      <c r="R27" s="335"/>
      <c r="S27" s="335"/>
      <c r="T27" s="335"/>
      <c r="U27" s="335"/>
      <c r="V27" s="335"/>
      <c r="W27" s="335"/>
      <c r="X27" s="335"/>
      <c r="Y27" s="336"/>
      <c r="Z27" s="308">
        <f>IF('【№2】賃金等内訳書(1枚目)'!U10=0,"",'【№2】賃金等内訳書(1枚目)'!U10)</f>
      </c>
      <c r="AA27" s="309"/>
      <c r="AB27" s="309"/>
      <c r="AC27" s="309"/>
      <c r="AD27" s="309"/>
      <c r="AE27" s="309"/>
      <c r="AF27" s="309"/>
      <c r="AG27" s="309"/>
      <c r="AH27" s="310" t="s">
        <v>3</v>
      </c>
      <c r="AI27" s="311"/>
      <c r="AV27" s="185"/>
    </row>
    <row r="28" spans="1:38" s="182" customFormat="1" ht="19.5" customHeight="1">
      <c r="A28" s="327" t="s">
        <v>7</v>
      </c>
      <c r="B28" s="273" t="s">
        <v>16</v>
      </c>
      <c r="C28" s="273"/>
      <c r="D28" s="273"/>
      <c r="E28" s="273"/>
      <c r="F28" s="273"/>
      <c r="G28" s="273"/>
      <c r="H28" s="273"/>
      <c r="I28" s="273"/>
      <c r="J28" s="273"/>
      <c r="K28" s="273"/>
      <c r="L28" s="273"/>
      <c r="M28" s="273"/>
      <c r="N28" s="273"/>
      <c r="O28" s="273"/>
      <c r="P28" s="273"/>
      <c r="Q28" s="273"/>
      <c r="R28" s="273"/>
      <c r="S28" s="273"/>
      <c r="T28" s="273"/>
      <c r="U28" s="273"/>
      <c r="V28" s="273"/>
      <c r="W28" s="273"/>
      <c r="X28" s="273"/>
      <c r="Y28" s="274"/>
      <c r="Z28" s="271">
        <f>IF(AA29="","",AA29-AA30)</f>
      </c>
      <c r="AA28" s="272"/>
      <c r="AB28" s="272"/>
      <c r="AC28" s="272"/>
      <c r="AD28" s="272"/>
      <c r="AE28" s="272"/>
      <c r="AF28" s="272"/>
      <c r="AG28" s="272"/>
      <c r="AH28" s="310" t="s">
        <v>3</v>
      </c>
      <c r="AI28" s="311"/>
      <c r="AL28" s="235">
        <f>IF(Z28="","",IF(Z27&gt;=Z28,"改善額が加算額を上回っていません",""))</f>
      </c>
    </row>
    <row r="29" spans="1:35" s="182" customFormat="1" ht="18.75" customHeight="1">
      <c r="A29" s="328"/>
      <c r="B29" s="365" t="s">
        <v>114</v>
      </c>
      <c r="C29" s="366"/>
      <c r="D29" s="366"/>
      <c r="E29" s="366"/>
      <c r="F29" s="366"/>
      <c r="G29" s="366"/>
      <c r="H29" s="366"/>
      <c r="I29" s="366"/>
      <c r="J29" s="366"/>
      <c r="K29" s="366"/>
      <c r="L29" s="366"/>
      <c r="M29" s="366"/>
      <c r="N29" s="366"/>
      <c r="O29" s="366"/>
      <c r="P29" s="366"/>
      <c r="Q29" s="366"/>
      <c r="R29" s="366"/>
      <c r="S29" s="366"/>
      <c r="T29" s="366"/>
      <c r="U29" s="366"/>
      <c r="V29" s="366"/>
      <c r="W29" s="366"/>
      <c r="X29" s="366"/>
      <c r="Y29" s="366"/>
      <c r="Z29" s="366"/>
      <c r="AA29" s="360">
        <f>IF('(4枚目)'!U39=0,"",'(4枚目)'!U39+'【№2】賃金等内訳書(1枚目)'!H52)</f>
      </c>
      <c r="AB29" s="361"/>
      <c r="AC29" s="361"/>
      <c r="AD29" s="361"/>
      <c r="AE29" s="361"/>
      <c r="AF29" s="361"/>
      <c r="AG29" s="361"/>
      <c r="AH29" s="357" t="s">
        <v>3</v>
      </c>
      <c r="AI29" s="371"/>
    </row>
    <row r="30" spans="1:35" s="182" customFormat="1" ht="18.75" customHeight="1" thickBot="1">
      <c r="A30" s="329"/>
      <c r="B30" s="359" t="s">
        <v>115</v>
      </c>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43">
        <f>IF(AA29="","",'(4枚目)'!U39-'(4枚目)'!U40)</f>
      </c>
      <c r="AB30" s="344"/>
      <c r="AC30" s="344"/>
      <c r="AD30" s="344"/>
      <c r="AE30" s="344"/>
      <c r="AF30" s="344"/>
      <c r="AG30" s="344"/>
      <c r="AH30" s="355" t="s">
        <v>3</v>
      </c>
      <c r="AI30" s="363"/>
    </row>
    <row r="31" spans="1:48" s="182" customFormat="1" ht="102.75" customHeight="1">
      <c r="A31" s="187" t="s">
        <v>8</v>
      </c>
      <c r="B31" s="338" t="s">
        <v>221</v>
      </c>
      <c r="C31" s="339"/>
      <c r="D31" s="339"/>
      <c r="E31" s="339"/>
      <c r="F31" s="339"/>
      <c r="G31" s="339"/>
      <c r="H31" s="339"/>
      <c r="I31" s="339"/>
      <c r="J31" s="339"/>
      <c r="K31" s="339"/>
      <c r="L31" s="339"/>
      <c r="M31" s="340"/>
      <c r="N31" s="341"/>
      <c r="O31" s="341"/>
      <c r="P31" s="341"/>
      <c r="Q31" s="341"/>
      <c r="R31" s="341"/>
      <c r="S31" s="341"/>
      <c r="T31" s="341"/>
      <c r="U31" s="341"/>
      <c r="V31" s="341"/>
      <c r="W31" s="341"/>
      <c r="X31" s="341"/>
      <c r="Y31" s="341"/>
      <c r="Z31" s="341"/>
      <c r="AA31" s="341"/>
      <c r="AB31" s="341"/>
      <c r="AC31" s="341"/>
      <c r="AD31" s="341"/>
      <c r="AE31" s="341"/>
      <c r="AF31" s="341"/>
      <c r="AG31" s="341"/>
      <c r="AH31" s="341"/>
      <c r="AI31" s="342"/>
      <c r="AV31" s="185"/>
    </row>
    <row r="32" spans="1:48" s="192" customFormat="1" ht="6" customHeight="1">
      <c r="A32" s="188"/>
      <c r="B32" s="189"/>
      <c r="C32" s="190"/>
      <c r="D32" s="190"/>
      <c r="E32" s="190"/>
      <c r="F32" s="190"/>
      <c r="G32" s="190"/>
      <c r="H32" s="190"/>
      <c r="I32" s="190"/>
      <c r="J32" s="190"/>
      <c r="K32" s="190"/>
      <c r="L32" s="190"/>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V32" s="193"/>
    </row>
    <row r="33" spans="1:48" s="195" customFormat="1" ht="21.75" customHeight="1">
      <c r="A33" s="194" t="s">
        <v>116</v>
      </c>
      <c r="B33" s="312" t="s">
        <v>243</v>
      </c>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V33" s="196"/>
    </row>
    <row r="34" spans="1:48" s="195" customFormat="1" ht="12" customHeight="1">
      <c r="A34" s="194" t="s">
        <v>116</v>
      </c>
      <c r="B34" s="312" t="s">
        <v>223</v>
      </c>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V34" s="196"/>
    </row>
    <row r="35" spans="1:48" s="195" customFormat="1" ht="12" customHeight="1">
      <c r="A35" s="194" t="s">
        <v>116</v>
      </c>
      <c r="B35" s="312" t="s">
        <v>224</v>
      </c>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V35" s="196"/>
    </row>
    <row r="36" spans="1:48" s="195" customFormat="1" ht="12" customHeight="1">
      <c r="A36" s="194" t="s">
        <v>116</v>
      </c>
      <c r="B36" s="312" t="s">
        <v>225</v>
      </c>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V36" s="196"/>
    </row>
    <row r="37" spans="1:48" s="195" customFormat="1" ht="33" customHeight="1">
      <c r="A37" s="194" t="s">
        <v>116</v>
      </c>
      <c r="B37" s="312" t="s">
        <v>226</v>
      </c>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V37" s="196"/>
    </row>
    <row r="38" spans="1:48" s="195" customFormat="1" ht="45" customHeight="1">
      <c r="A38" s="194" t="s">
        <v>116</v>
      </c>
      <c r="B38" s="312" t="s">
        <v>139</v>
      </c>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V38" s="196"/>
    </row>
    <row r="39" spans="1:48" s="195" customFormat="1" ht="24" customHeight="1">
      <c r="A39" s="194" t="s">
        <v>116</v>
      </c>
      <c r="B39" s="312" t="s">
        <v>117</v>
      </c>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V39" s="196"/>
    </row>
    <row r="40" spans="1:36" s="192" customFormat="1" ht="9.75" customHeight="1" thickBot="1">
      <c r="A40" s="295"/>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row>
    <row r="41" spans="1:36" s="192" customFormat="1" ht="15.75" customHeight="1">
      <c r="A41" s="197" t="s">
        <v>9</v>
      </c>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9"/>
      <c r="AJ41" s="200"/>
    </row>
    <row r="42" spans="1:37" s="192" customFormat="1" ht="16.5" customHeight="1">
      <c r="A42" s="201"/>
      <c r="B42" s="202"/>
      <c r="C42" s="202" t="s">
        <v>244</v>
      </c>
      <c r="D42" s="202"/>
      <c r="E42" s="297"/>
      <c r="F42" s="297"/>
      <c r="G42" s="202" t="s">
        <v>10</v>
      </c>
      <c r="H42" s="297"/>
      <c r="I42" s="297"/>
      <c r="J42" s="202" t="s">
        <v>11</v>
      </c>
      <c r="K42" s="297"/>
      <c r="L42" s="297"/>
      <c r="M42" s="202" t="s">
        <v>12</v>
      </c>
      <c r="N42" s="202"/>
      <c r="O42" s="202"/>
      <c r="P42" s="202"/>
      <c r="Q42" s="203"/>
      <c r="R42" s="203"/>
      <c r="S42" s="203"/>
      <c r="T42" s="204" t="s">
        <v>18</v>
      </c>
      <c r="U42" s="294"/>
      <c r="V42" s="294"/>
      <c r="W42" s="294"/>
      <c r="X42" s="294"/>
      <c r="Y42" s="294"/>
      <c r="Z42" s="294"/>
      <c r="AA42" s="294"/>
      <c r="AB42" s="294"/>
      <c r="AC42" s="294"/>
      <c r="AD42" s="294"/>
      <c r="AE42" s="294"/>
      <c r="AF42" s="294"/>
      <c r="AG42" s="294"/>
      <c r="AH42" s="294"/>
      <c r="AI42" s="337"/>
      <c r="AJ42" s="205"/>
      <c r="AK42" s="206"/>
    </row>
    <row r="43" spans="1:37" s="192" customFormat="1" ht="24" customHeight="1">
      <c r="A43" s="201"/>
      <c r="B43" s="202"/>
      <c r="C43" s="202"/>
      <c r="D43" s="202"/>
      <c r="E43" s="202"/>
      <c r="F43" s="202"/>
      <c r="G43" s="202"/>
      <c r="H43" s="202"/>
      <c r="I43" s="202"/>
      <c r="J43" s="202"/>
      <c r="K43" s="202"/>
      <c r="L43" s="202"/>
      <c r="M43" s="202"/>
      <c r="N43" s="203"/>
      <c r="P43" s="207"/>
      <c r="Q43" s="207"/>
      <c r="R43" s="207"/>
      <c r="S43" s="207"/>
      <c r="T43" s="208" t="s">
        <v>17</v>
      </c>
      <c r="U43" s="294"/>
      <c r="V43" s="294"/>
      <c r="W43" s="294"/>
      <c r="X43" s="294"/>
      <c r="Y43" s="294"/>
      <c r="Z43" s="294"/>
      <c r="AA43" s="294"/>
      <c r="AB43" s="294"/>
      <c r="AC43" s="294"/>
      <c r="AD43" s="294"/>
      <c r="AE43" s="294"/>
      <c r="AF43" s="294"/>
      <c r="AG43" s="294"/>
      <c r="AH43" s="295" t="s">
        <v>13</v>
      </c>
      <c r="AI43" s="296"/>
      <c r="AJ43" s="207"/>
      <c r="AK43" s="206"/>
    </row>
    <row r="44" spans="1:36" s="192" customFormat="1" ht="12" thickBot="1">
      <c r="A44" s="209"/>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1"/>
      <c r="AJ44" s="202"/>
    </row>
  </sheetData>
  <sheetProtection password="C659" sheet="1" formatColumns="0" formatRows="0" insertColumns="0" insertRows="0" insertHyperlinks="0" deleteColumns="0" deleteRows="0" selectLockedCells="1" sort="0"/>
  <mergeCells count="90">
    <mergeCell ref="A4:K4"/>
    <mergeCell ref="B37:AI37"/>
    <mergeCell ref="B34:AI34"/>
    <mergeCell ref="B35:AI35"/>
    <mergeCell ref="B33:AI33"/>
    <mergeCell ref="Z21:AA21"/>
    <mergeCell ref="AD21:AE21"/>
    <mergeCell ref="M21:O21"/>
    <mergeCell ref="AH29:AI29"/>
    <mergeCell ref="AH23:AI23"/>
    <mergeCell ref="B24:Z24"/>
    <mergeCell ref="AH30:AI30"/>
    <mergeCell ref="AH28:AI28"/>
    <mergeCell ref="R21:S21"/>
    <mergeCell ref="AB21:AC21"/>
    <mergeCell ref="V21:W21"/>
    <mergeCell ref="AA29:AG29"/>
    <mergeCell ref="B30:Z30"/>
    <mergeCell ref="B29:Z29"/>
    <mergeCell ref="AA25:AG25"/>
    <mergeCell ref="B21:L21"/>
    <mergeCell ref="A26:AI26"/>
    <mergeCell ref="Z22:AG22"/>
    <mergeCell ref="AH22:AI22"/>
    <mergeCell ref="X21:Y21"/>
    <mergeCell ref="AH25:AI25"/>
    <mergeCell ref="AH21:AI21"/>
    <mergeCell ref="AH24:AI24"/>
    <mergeCell ref="B25:Z25"/>
    <mergeCell ref="AA24:AG24"/>
    <mergeCell ref="U42:AI42"/>
    <mergeCell ref="B31:L31"/>
    <mergeCell ref="M31:AI31"/>
    <mergeCell ref="AA30:AG30"/>
    <mergeCell ref="B36:AI36"/>
    <mergeCell ref="A10:F12"/>
    <mergeCell ref="H10:I10"/>
    <mergeCell ref="B28:Y28"/>
    <mergeCell ref="Z28:AG28"/>
    <mergeCell ref="A15:F17"/>
    <mergeCell ref="H15:I15"/>
    <mergeCell ref="A28:A30"/>
    <mergeCell ref="H11:AI11"/>
    <mergeCell ref="G14:J14"/>
    <mergeCell ref="K15:M15"/>
    <mergeCell ref="A2:AI2"/>
    <mergeCell ref="B22:Y22"/>
    <mergeCell ref="B27:Y27"/>
    <mergeCell ref="M20:AI20"/>
    <mergeCell ref="G9:J9"/>
    <mergeCell ref="A40:AJ40"/>
    <mergeCell ref="Z27:AG27"/>
    <mergeCell ref="AH27:AI27"/>
    <mergeCell ref="K8:AI8"/>
    <mergeCell ref="B38:AI38"/>
    <mergeCell ref="B39:AI39"/>
    <mergeCell ref="A8:F9"/>
    <mergeCell ref="G8:J8"/>
    <mergeCell ref="Z13:AB14"/>
    <mergeCell ref="AC13:AI14"/>
    <mergeCell ref="U43:AG43"/>
    <mergeCell ref="AH43:AI43"/>
    <mergeCell ref="E42:F42"/>
    <mergeCell ref="H42:I42"/>
    <mergeCell ref="K42:L42"/>
    <mergeCell ref="K10:M10"/>
    <mergeCell ref="K12:U12"/>
    <mergeCell ref="Z12:AI12"/>
    <mergeCell ref="H16:AI16"/>
    <mergeCell ref="A13:F14"/>
    <mergeCell ref="S6:Z6"/>
    <mergeCell ref="AA6:AI6"/>
    <mergeCell ref="G12:J12"/>
    <mergeCell ref="K9:AI9"/>
    <mergeCell ref="V12:Y12"/>
    <mergeCell ref="Z17:AI17"/>
    <mergeCell ref="K14:Y14"/>
    <mergeCell ref="K13:Y13"/>
    <mergeCell ref="G13:J13"/>
    <mergeCell ref="K17:U17"/>
    <mergeCell ref="G17:J17"/>
    <mergeCell ref="V17:Y17"/>
    <mergeCell ref="A23:A25"/>
    <mergeCell ref="T21:U21"/>
    <mergeCell ref="Z23:AG23"/>
    <mergeCell ref="P21:Q21"/>
    <mergeCell ref="B23:Y23"/>
    <mergeCell ref="A18:AI18"/>
    <mergeCell ref="AF21:AG21"/>
    <mergeCell ref="B20:L20"/>
  </mergeCells>
  <dataValidations count="8">
    <dataValidation type="list" allowBlank="1" showInputMessage="1" showErrorMessage="1" sqref="T21:U21 AF21:AG21">
      <formula1>"　,4,5,6,7,8,9,10,11,12,1,2,3"</formula1>
    </dataValidation>
    <dataValidation type="textLength" operator="equal" allowBlank="1" showInputMessage="1" showErrorMessage="1" errorTitle="3桁で入力されていません。" error="3桁で入力してください。" sqref="H10:I10 H15:I15">
      <formula1>3</formula1>
    </dataValidation>
    <dataValidation type="textLength" operator="equal" allowBlank="1" showInputMessage="1" showErrorMessage="1" errorTitle="4桁で入力されていません。" error="4桁で入力してください。" sqref="K10:M10 K15:M15">
      <formula1>4</formula1>
    </dataValidation>
    <dataValidation type="textLength" operator="equal" allowBlank="1" showInputMessage="1" showErrorMessage="1" errorTitle="事業所番号が10桁ではありません。" error="10桁で入力してください。" sqref="AA6:AI6">
      <formula1>10</formula1>
    </dataValidation>
    <dataValidation type="list" allowBlank="1" showInputMessage="1" showErrorMessage="1" sqref="M20:AI20">
      <formula1>"　,介護職員処遇改善加算（Ⅰ）,介護職員処遇改善加算（Ⅱ）,介護職員処遇改善加算（Ⅲ）,介護職員処遇改善加算（Ⅳ）,介護職員処遇改善加算（Ⅴ）"</formula1>
    </dataValidation>
    <dataValidation type="list" allowBlank="1" showInputMessage="1" showErrorMessage="1" sqref="P21:Q21">
      <formula1>"30,31,元,2"</formula1>
    </dataValidation>
    <dataValidation type="list" allowBlank="1" showInputMessage="1" showErrorMessage="1" sqref="Z21:AA21 M21:O21">
      <formula1>"平成,令和"</formula1>
    </dataValidation>
    <dataValidation type="list" allowBlank="1" showInputMessage="1" showErrorMessage="1" sqref="AB21:AC21">
      <formula1>"31,元,2,3"</formula1>
    </dataValidation>
  </dataValidations>
  <printOptions horizontalCentered="1"/>
  <pageMargins left="0.7874015748031497" right="0.3937007874015748" top="0.7480314960629921" bottom="0.5511811023622047" header="0.31496062992125984" footer="0.31496062992125984"/>
  <pageSetup horizontalDpi="600" verticalDpi="600" orientation="portrait" paperSize="9" r:id="rId4"/>
  <colBreaks count="1" manualBreakCount="1">
    <brk id="35"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AI62"/>
  <sheetViews>
    <sheetView showGridLines="0" zoomScale="90" zoomScaleNormal="90" zoomScaleSheetLayoutView="85" zoomScalePageLayoutView="0" workbookViewId="0" topLeftCell="A58">
      <selection activeCell="E3" sqref="E3"/>
    </sheetView>
  </sheetViews>
  <sheetFormatPr defaultColWidth="9.140625" defaultRowHeight="15"/>
  <cols>
    <col min="1" max="1" width="0.9921875" style="74" customWidth="1"/>
    <col min="2" max="2" width="3.57421875" style="74" customWidth="1"/>
    <col min="3" max="3" width="10.28125" style="74" customWidth="1"/>
    <col min="4" max="4" width="3.421875" style="74" customWidth="1"/>
    <col min="5" max="5" width="3.57421875" style="74" customWidth="1"/>
    <col min="6" max="6" width="20.00390625" style="74" customWidth="1"/>
    <col min="7" max="7" width="3.28125" style="74" customWidth="1"/>
    <col min="8" max="8" width="14.00390625" style="79" customWidth="1"/>
    <col min="9" max="20" width="12.421875" style="74" customWidth="1"/>
    <col min="21" max="21" width="13.140625" style="74" customWidth="1"/>
    <col min="22" max="22" width="4.00390625" style="79" customWidth="1"/>
    <col min="23" max="23" width="9.00390625" style="74" customWidth="1"/>
    <col min="24" max="24" width="12.7109375" style="74" customWidth="1"/>
    <col min="25" max="25" width="2.8515625" style="74" customWidth="1"/>
    <col min="26" max="16384" width="9.00390625" style="74" customWidth="1"/>
  </cols>
  <sheetData>
    <row r="1" spans="2:21" ht="16.5">
      <c r="B1" s="1" t="s">
        <v>187</v>
      </c>
      <c r="E1" s="75"/>
      <c r="F1" s="75"/>
      <c r="G1" s="75"/>
      <c r="H1" s="75"/>
      <c r="I1" s="76"/>
      <c r="J1" s="77"/>
      <c r="K1" s="75"/>
      <c r="L1" s="75"/>
      <c r="M1" s="75"/>
      <c r="N1" s="75"/>
      <c r="O1" s="75"/>
      <c r="P1" s="75"/>
      <c r="Q1" s="75"/>
      <c r="R1" s="75"/>
      <c r="S1" s="75"/>
      <c r="T1" s="75"/>
      <c r="U1" s="78" t="s">
        <v>213</v>
      </c>
    </row>
    <row r="2" spans="1:21" ht="6" customHeight="1">
      <c r="A2" s="80"/>
      <c r="B2" s="80"/>
      <c r="C2" s="80"/>
      <c r="D2" s="80"/>
      <c r="E2" s="80"/>
      <c r="F2" s="80"/>
      <c r="G2" s="80"/>
      <c r="H2" s="81"/>
      <c r="I2" s="80"/>
      <c r="J2" s="80"/>
      <c r="K2" s="80"/>
      <c r="L2" s="80"/>
      <c r="M2" s="80"/>
      <c r="N2" s="80"/>
      <c r="O2" s="80"/>
      <c r="P2" s="80"/>
      <c r="Q2" s="80"/>
      <c r="R2" s="80"/>
      <c r="S2" s="80"/>
      <c r="T2" s="80"/>
      <c r="U2" s="80"/>
    </row>
    <row r="3" spans="1:21" ht="14.25">
      <c r="A3" s="82"/>
      <c r="B3" s="119" t="s">
        <v>66</v>
      </c>
      <c r="C3" s="82"/>
      <c r="E3" s="83"/>
      <c r="F3" s="83"/>
      <c r="G3" s="83"/>
      <c r="H3" s="84"/>
      <c r="I3" s="85"/>
      <c r="J3" s="85"/>
      <c r="K3" s="85"/>
      <c r="L3" s="85"/>
      <c r="M3" s="85"/>
      <c r="N3" s="85"/>
      <c r="O3" s="85"/>
      <c r="P3" s="86"/>
      <c r="Q3" s="85"/>
      <c r="R3" s="85"/>
      <c r="S3" s="85"/>
      <c r="T3" s="87"/>
      <c r="U3" s="88" t="s">
        <v>67</v>
      </c>
    </row>
    <row r="4" spans="1:22" ht="12" customHeight="1">
      <c r="A4" s="82"/>
      <c r="B4" s="115"/>
      <c r="C4" s="116"/>
      <c r="D4" s="117"/>
      <c r="E4" s="117"/>
      <c r="F4" s="117"/>
      <c r="G4" s="117"/>
      <c r="H4" s="137" t="s">
        <v>149</v>
      </c>
      <c r="I4" s="423" t="s">
        <v>84</v>
      </c>
      <c r="J4" s="423" t="s">
        <v>85</v>
      </c>
      <c r="K4" s="423" t="s">
        <v>86</v>
      </c>
      <c r="L4" s="423" t="s">
        <v>87</v>
      </c>
      <c r="M4" s="423" t="s">
        <v>88</v>
      </c>
      <c r="N4" s="423" t="s">
        <v>89</v>
      </c>
      <c r="O4" s="423" t="s">
        <v>90</v>
      </c>
      <c r="P4" s="423" t="s">
        <v>91</v>
      </c>
      <c r="Q4" s="423" t="s">
        <v>92</v>
      </c>
      <c r="R4" s="423" t="s">
        <v>93</v>
      </c>
      <c r="S4" s="423" t="s">
        <v>94</v>
      </c>
      <c r="T4" s="423" t="s">
        <v>95</v>
      </c>
      <c r="U4" s="429" t="s">
        <v>65</v>
      </c>
      <c r="V4" s="89"/>
    </row>
    <row r="5" spans="1:22" ht="12" customHeight="1">
      <c r="A5" s="82"/>
      <c r="B5" s="440" t="s">
        <v>163</v>
      </c>
      <c r="C5" s="441"/>
      <c r="D5" s="136"/>
      <c r="E5" s="136"/>
      <c r="F5" s="136"/>
      <c r="G5" s="136"/>
      <c r="H5" s="138"/>
      <c r="I5" s="424"/>
      <c r="J5" s="424"/>
      <c r="K5" s="424"/>
      <c r="L5" s="424"/>
      <c r="M5" s="424"/>
      <c r="N5" s="424"/>
      <c r="O5" s="424"/>
      <c r="P5" s="424"/>
      <c r="Q5" s="424"/>
      <c r="R5" s="424"/>
      <c r="S5" s="424"/>
      <c r="T5" s="424"/>
      <c r="U5" s="430"/>
      <c r="V5" s="89"/>
    </row>
    <row r="6" spans="1:22" ht="18" customHeight="1">
      <c r="A6" s="82"/>
      <c r="B6" s="111"/>
      <c r="C6" s="375" t="s">
        <v>83</v>
      </c>
      <c r="D6" s="376"/>
      <c r="E6" s="376"/>
      <c r="F6" s="376"/>
      <c r="G6" s="376"/>
      <c r="H6" s="377"/>
      <c r="I6" s="90"/>
      <c r="J6" s="90"/>
      <c r="K6" s="90"/>
      <c r="L6" s="90"/>
      <c r="M6" s="90"/>
      <c r="N6" s="90"/>
      <c r="O6" s="90"/>
      <c r="P6" s="90"/>
      <c r="Q6" s="90"/>
      <c r="R6" s="90"/>
      <c r="S6" s="90"/>
      <c r="T6" s="90"/>
      <c r="U6" s="91">
        <f>SUM(I6:T6)</f>
        <v>0</v>
      </c>
      <c r="V6" s="89"/>
    </row>
    <row r="7" spans="1:22" ht="18" customHeight="1">
      <c r="A7" s="82"/>
      <c r="B7" s="112"/>
      <c r="C7" s="378" t="s">
        <v>79</v>
      </c>
      <c r="D7" s="379"/>
      <c r="E7" s="379"/>
      <c r="F7" s="379"/>
      <c r="G7" s="379"/>
      <c r="H7" s="380"/>
      <c r="I7" s="92"/>
      <c r="J7" s="92"/>
      <c r="K7" s="92"/>
      <c r="L7" s="92"/>
      <c r="M7" s="92"/>
      <c r="N7" s="92"/>
      <c r="O7" s="92"/>
      <c r="P7" s="92"/>
      <c r="Q7" s="92"/>
      <c r="R7" s="92"/>
      <c r="S7" s="92"/>
      <c r="T7" s="92"/>
      <c r="U7" s="212">
        <f>SUM(I7:T7)</f>
        <v>0</v>
      </c>
      <c r="V7" s="89"/>
    </row>
    <row r="8" spans="1:22" ht="18.75" customHeight="1">
      <c r="A8" s="82"/>
      <c r="B8" s="113"/>
      <c r="C8" s="381" t="s">
        <v>227</v>
      </c>
      <c r="D8" s="381"/>
      <c r="E8" s="381"/>
      <c r="F8" s="381"/>
      <c r="G8" s="381"/>
      <c r="H8" s="382"/>
      <c r="I8" s="114">
        <f>SUM(I6:I7)</f>
        <v>0</v>
      </c>
      <c r="J8" s="114">
        <f aca="true" t="shared" si="0" ref="J8:T8">SUM(J6:J7)</f>
        <v>0</v>
      </c>
      <c r="K8" s="114">
        <f t="shared" si="0"/>
        <v>0</v>
      </c>
      <c r="L8" s="114">
        <f t="shared" si="0"/>
        <v>0</v>
      </c>
      <c r="M8" s="114">
        <f t="shared" si="0"/>
        <v>0</v>
      </c>
      <c r="N8" s="114">
        <f t="shared" si="0"/>
        <v>0</v>
      </c>
      <c r="O8" s="114">
        <f t="shared" si="0"/>
        <v>0</v>
      </c>
      <c r="P8" s="114">
        <f t="shared" si="0"/>
        <v>0</v>
      </c>
      <c r="Q8" s="114">
        <f t="shared" si="0"/>
        <v>0</v>
      </c>
      <c r="R8" s="114">
        <f t="shared" si="0"/>
        <v>0</v>
      </c>
      <c r="S8" s="114">
        <f t="shared" si="0"/>
        <v>0</v>
      </c>
      <c r="T8" s="114">
        <f t="shared" si="0"/>
        <v>0</v>
      </c>
      <c r="U8" s="213">
        <f>SUM(I8:T8)</f>
        <v>0</v>
      </c>
      <c r="V8" s="89"/>
    </row>
    <row r="9" spans="1:22" ht="18" customHeight="1">
      <c r="A9" s="82"/>
      <c r="B9" s="158"/>
      <c r="C9" s="378" t="s">
        <v>228</v>
      </c>
      <c r="D9" s="379"/>
      <c r="E9" s="379"/>
      <c r="F9" s="379"/>
      <c r="G9" s="379"/>
      <c r="H9" s="380"/>
      <c r="I9" s="92"/>
      <c r="J9" s="92"/>
      <c r="K9" s="92"/>
      <c r="L9" s="92"/>
      <c r="M9" s="92"/>
      <c r="N9" s="92"/>
      <c r="O9" s="92"/>
      <c r="P9" s="92"/>
      <c r="Q9" s="92"/>
      <c r="R9" s="92"/>
      <c r="S9" s="92"/>
      <c r="T9" s="92"/>
      <c r="U9" s="212">
        <f>SUM(I9:T9)</f>
        <v>0</v>
      </c>
      <c r="V9" s="89"/>
    </row>
    <row r="10" spans="1:22" ht="18.75" customHeight="1">
      <c r="A10" s="82"/>
      <c r="B10" s="159"/>
      <c r="C10" s="444" t="s">
        <v>229</v>
      </c>
      <c r="D10" s="444"/>
      <c r="E10" s="444"/>
      <c r="F10" s="444"/>
      <c r="G10" s="444"/>
      <c r="H10" s="445"/>
      <c r="I10" s="160">
        <f>I8-I9</f>
        <v>0</v>
      </c>
      <c r="J10" s="160">
        <f aca="true" t="shared" si="1" ref="J10:T10">J8-J9</f>
        <v>0</v>
      </c>
      <c r="K10" s="160">
        <f t="shared" si="1"/>
        <v>0</v>
      </c>
      <c r="L10" s="160">
        <f t="shared" si="1"/>
        <v>0</v>
      </c>
      <c r="M10" s="160">
        <f t="shared" si="1"/>
        <v>0</v>
      </c>
      <c r="N10" s="160">
        <f t="shared" si="1"/>
        <v>0</v>
      </c>
      <c r="O10" s="160">
        <f t="shared" si="1"/>
        <v>0</v>
      </c>
      <c r="P10" s="160">
        <f t="shared" si="1"/>
        <v>0</v>
      </c>
      <c r="Q10" s="160">
        <f t="shared" si="1"/>
        <v>0</v>
      </c>
      <c r="R10" s="160">
        <f t="shared" si="1"/>
        <v>0</v>
      </c>
      <c r="S10" s="160">
        <f t="shared" si="1"/>
        <v>0</v>
      </c>
      <c r="T10" s="160">
        <f t="shared" si="1"/>
        <v>0</v>
      </c>
      <c r="U10" s="214">
        <f>SUM(I10:T10)</f>
        <v>0</v>
      </c>
      <c r="V10" s="89"/>
    </row>
    <row r="11" spans="1:21" ht="4.5" customHeight="1">
      <c r="A11" s="80"/>
      <c r="B11" s="80"/>
      <c r="C11" s="80"/>
      <c r="D11" s="80"/>
      <c r="E11" s="80"/>
      <c r="F11" s="80"/>
      <c r="G11" s="80"/>
      <c r="H11" s="81"/>
      <c r="I11" s="80"/>
      <c r="J11" s="80"/>
      <c r="K11" s="80"/>
      <c r="L11" s="80"/>
      <c r="M11" s="80"/>
      <c r="N11" s="80"/>
      <c r="O11" s="80"/>
      <c r="P11" s="80"/>
      <c r="Q11" s="80"/>
      <c r="R11" s="80"/>
      <c r="S11" s="80"/>
      <c r="T11" s="80"/>
      <c r="U11" s="80"/>
    </row>
    <row r="12" spans="1:22" ht="5.25" customHeight="1">
      <c r="A12" s="93"/>
      <c r="B12" s="93"/>
      <c r="C12" s="93"/>
      <c r="D12" s="93"/>
      <c r="E12" s="93"/>
      <c r="F12" s="93"/>
      <c r="G12" s="93"/>
      <c r="H12" s="94"/>
      <c r="I12" s="95"/>
      <c r="J12" s="95"/>
      <c r="K12" s="95"/>
      <c r="L12" s="95"/>
      <c r="M12" s="95"/>
      <c r="N12" s="95"/>
      <c r="O12" s="95"/>
      <c r="P12" s="95"/>
      <c r="Q12" s="95"/>
      <c r="R12" s="95"/>
      <c r="S12" s="95"/>
      <c r="T12" s="96"/>
      <c r="U12" s="95"/>
      <c r="V12" s="95"/>
    </row>
    <row r="13" spans="1:21" ht="14.25">
      <c r="A13" s="82"/>
      <c r="B13" s="119" t="s">
        <v>170</v>
      </c>
      <c r="C13" s="82"/>
      <c r="E13" s="83"/>
      <c r="F13" s="97"/>
      <c r="G13" s="83"/>
      <c r="H13" s="84"/>
      <c r="I13" s="85"/>
      <c r="J13" s="85"/>
      <c r="K13" s="98"/>
      <c r="L13" s="387"/>
      <c r="M13" s="387"/>
      <c r="N13" s="387"/>
      <c r="O13" s="387"/>
      <c r="P13" s="85"/>
      <c r="Q13" s="85"/>
      <c r="R13" s="85"/>
      <c r="S13" s="85"/>
      <c r="T13" s="87"/>
      <c r="U13" s="88" t="s">
        <v>67</v>
      </c>
    </row>
    <row r="14" spans="1:21" ht="15.75" customHeight="1">
      <c r="A14" s="82"/>
      <c r="B14" s="393" t="s">
        <v>148</v>
      </c>
      <c r="C14" s="393"/>
      <c r="D14" s="431" t="s">
        <v>150</v>
      </c>
      <c r="E14" s="432"/>
      <c r="F14" s="432"/>
      <c r="G14" s="432"/>
      <c r="H14" s="433"/>
      <c r="I14" s="395" t="str">
        <f>'【№1】別紙様式3'!T21</f>
        <v>　</v>
      </c>
      <c r="J14" s="395">
        <f>IF(I14='【№1】別紙様式3'!$AF$21,"",IF(I14="","",IF(I14=12,1,I14+1)))</f>
      </c>
      <c r="K14" s="395">
        <f>IF(J14='【№1】別紙様式3'!$AF$21,"",IF(J14="","",IF(J14=12,1,J14+1)))</f>
      </c>
      <c r="L14" s="395">
        <f>IF(K14='【№1】別紙様式3'!$AF$21,"",IF(K14="","",IF(K14=12,1,K14+1)))</f>
      </c>
      <c r="M14" s="395">
        <f>IF(L14='【№1】別紙様式3'!$AF$21,"",IF(L14="","",IF(L14=12,1,L14+1)))</f>
      </c>
      <c r="N14" s="395">
        <f>IF(M14='【№1】別紙様式3'!$AF$21,"",IF(M14="","",IF(M14=12,1,M14+1)))</f>
      </c>
      <c r="O14" s="395">
        <f>IF(N14='【№1】別紙様式3'!$AF$21,"",IF(N14="","",IF(N14=12,1,N14+1)))</f>
      </c>
      <c r="P14" s="395">
        <f>IF(O14='【№1】別紙様式3'!$AF$21,"",IF(O14="","",IF(O14=12,1,O14+1)))</f>
      </c>
      <c r="Q14" s="395">
        <f>IF(P14='【№1】別紙様式3'!$AF$21,"",IF(P14="","",IF(P14=12,1,P14+1)))</f>
      </c>
      <c r="R14" s="395">
        <f>IF(Q14='【№1】別紙様式3'!$AF$21,"",IF(Q14="","",IF(Q14=12,1,Q14+1)))</f>
      </c>
      <c r="S14" s="395">
        <f>IF(R14='【№1】別紙様式3'!$AF$21,"",IF(R14="","",IF(R14=12,1,R14+1)))</f>
      </c>
      <c r="T14" s="395">
        <f>IF(S14='【№1】別紙様式3'!$AF$21,"",IF(S14="","",IF(S14=12,1,S14+1)))</f>
      </c>
      <c r="U14" s="418" t="s">
        <v>68</v>
      </c>
    </row>
    <row r="15" spans="1:21" ht="15.75" customHeight="1">
      <c r="A15" s="82"/>
      <c r="B15" s="394"/>
      <c r="C15" s="394"/>
      <c r="D15" s="415" t="s">
        <v>151</v>
      </c>
      <c r="E15" s="416"/>
      <c r="F15" s="416"/>
      <c r="G15" s="416"/>
      <c r="H15" s="417"/>
      <c r="I15" s="396"/>
      <c r="J15" s="396"/>
      <c r="K15" s="396"/>
      <c r="L15" s="396"/>
      <c r="M15" s="396"/>
      <c r="N15" s="396"/>
      <c r="O15" s="396"/>
      <c r="P15" s="396"/>
      <c r="Q15" s="396"/>
      <c r="R15" s="396"/>
      <c r="S15" s="396"/>
      <c r="T15" s="396"/>
      <c r="U15" s="419"/>
    </row>
    <row r="16" spans="1:35" ht="18" customHeight="1">
      <c r="A16" s="82"/>
      <c r="B16" s="399" t="s">
        <v>153</v>
      </c>
      <c r="C16" s="400"/>
      <c r="D16" s="420" t="s">
        <v>231</v>
      </c>
      <c r="E16" s="388" t="s">
        <v>70</v>
      </c>
      <c r="F16" s="389"/>
      <c r="G16" s="390" t="s">
        <v>80</v>
      </c>
      <c r="H16" s="391"/>
      <c r="I16" s="104"/>
      <c r="J16" s="105"/>
      <c r="K16" s="105"/>
      <c r="L16" s="105"/>
      <c r="M16" s="105"/>
      <c r="N16" s="105"/>
      <c r="O16" s="105"/>
      <c r="P16" s="105"/>
      <c r="Q16" s="105"/>
      <c r="R16" s="105"/>
      <c r="S16" s="105"/>
      <c r="T16" s="105"/>
      <c r="U16" s="215">
        <f aca="true" t="shared" si="2" ref="U16:U23">SUM(I16:T16)</f>
        <v>0</v>
      </c>
      <c r="V16" s="84"/>
      <c r="W16" s="85"/>
      <c r="X16" s="85"/>
      <c r="Y16" s="85"/>
      <c r="Z16" s="85"/>
      <c r="AA16" s="85"/>
      <c r="AB16" s="85"/>
      <c r="AC16" s="85"/>
      <c r="AD16" s="85"/>
      <c r="AE16" s="85"/>
      <c r="AF16" s="85"/>
      <c r="AG16" s="85"/>
      <c r="AH16" s="87"/>
      <c r="AI16" s="82"/>
    </row>
    <row r="17" spans="1:35" ht="16.5" customHeight="1">
      <c r="A17" s="82"/>
      <c r="B17" s="425"/>
      <c r="C17" s="426"/>
      <c r="D17" s="421"/>
      <c r="E17" s="388"/>
      <c r="F17" s="389"/>
      <c r="G17" s="100"/>
      <c r="H17" s="101" t="s">
        <v>69</v>
      </c>
      <c r="I17" s="102"/>
      <c r="J17" s="103"/>
      <c r="K17" s="103"/>
      <c r="L17" s="103"/>
      <c r="M17" s="103"/>
      <c r="N17" s="103"/>
      <c r="O17" s="103"/>
      <c r="P17" s="103"/>
      <c r="Q17" s="103"/>
      <c r="R17" s="103"/>
      <c r="S17" s="103"/>
      <c r="T17" s="103"/>
      <c r="U17" s="216">
        <f>SUM(I17:T17)</f>
        <v>0</v>
      </c>
      <c r="V17" s="84"/>
      <c r="W17" s="85"/>
      <c r="X17" s="85"/>
      <c r="Y17" s="85"/>
      <c r="Z17" s="85"/>
      <c r="AA17" s="85"/>
      <c r="AB17" s="85"/>
      <c r="AC17" s="85"/>
      <c r="AD17" s="85"/>
      <c r="AE17" s="85"/>
      <c r="AF17" s="85"/>
      <c r="AG17" s="85"/>
      <c r="AH17" s="87"/>
      <c r="AI17" s="82"/>
    </row>
    <row r="18" spans="1:35" ht="18" customHeight="1">
      <c r="A18" s="82"/>
      <c r="B18" s="425"/>
      <c r="C18" s="426"/>
      <c r="D18" s="421"/>
      <c r="E18" s="388" t="s">
        <v>71</v>
      </c>
      <c r="F18" s="389"/>
      <c r="G18" s="390" t="s">
        <v>80</v>
      </c>
      <c r="H18" s="391"/>
      <c r="I18" s="104"/>
      <c r="J18" s="105"/>
      <c r="K18" s="105"/>
      <c r="L18" s="105"/>
      <c r="M18" s="105"/>
      <c r="N18" s="105"/>
      <c r="O18" s="105"/>
      <c r="P18" s="105"/>
      <c r="Q18" s="105"/>
      <c r="R18" s="105"/>
      <c r="S18" s="105"/>
      <c r="T18" s="105"/>
      <c r="U18" s="215">
        <f t="shared" si="2"/>
        <v>0</v>
      </c>
      <c r="V18" s="84"/>
      <c r="W18" s="85"/>
      <c r="X18" s="85"/>
      <c r="Y18" s="85"/>
      <c r="Z18" s="85"/>
      <c r="AA18" s="85"/>
      <c r="AB18" s="85"/>
      <c r="AC18" s="85"/>
      <c r="AD18" s="85"/>
      <c r="AE18" s="85"/>
      <c r="AF18" s="85"/>
      <c r="AG18" s="85"/>
      <c r="AH18" s="87"/>
      <c r="AI18" s="82"/>
    </row>
    <row r="19" spans="1:35" ht="16.5" customHeight="1">
      <c r="A19" s="82"/>
      <c r="B19" s="425"/>
      <c r="C19" s="426"/>
      <c r="D19" s="421"/>
      <c r="E19" s="388"/>
      <c r="F19" s="389"/>
      <c r="G19" s="100"/>
      <c r="H19" s="101" t="s">
        <v>69</v>
      </c>
      <c r="I19" s="102"/>
      <c r="J19" s="106"/>
      <c r="K19" s="106"/>
      <c r="L19" s="106"/>
      <c r="M19" s="106"/>
      <c r="N19" s="106"/>
      <c r="O19" s="106"/>
      <c r="P19" s="106"/>
      <c r="Q19" s="106"/>
      <c r="R19" s="106"/>
      <c r="S19" s="106"/>
      <c r="T19" s="106"/>
      <c r="U19" s="217">
        <f t="shared" si="2"/>
        <v>0</v>
      </c>
      <c r="V19" s="84"/>
      <c r="W19" s="85"/>
      <c r="X19" s="85"/>
      <c r="Y19" s="85"/>
      <c r="Z19" s="85"/>
      <c r="AA19" s="85"/>
      <c r="AB19" s="85"/>
      <c r="AC19" s="85"/>
      <c r="AD19" s="85"/>
      <c r="AE19" s="85"/>
      <c r="AF19" s="85"/>
      <c r="AG19" s="85"/>
      <c r="AH19" s="87"/>
      <c r="AI19" s="82"/>
    </row>
    <row r="20" spans="1:35" ht="18" customHeight="1">
      <c r="A20" s="82"/>
      <c r="B20" s="425"/>
      <c r="C20" s="426"/>
      <c r="D20" s="421"/>
      <c r="E20" s="388" t="s">
        <v>72</v>
      </c>
      <c r="F20" s="389"/>
      <c r="G20" s="390" t="s">
        <v>80</v>
      </c>
      <c r="H20" s="391"/>
      <c r="I20" s="104"/>
      <c r="J20" s="107"/>
      <c r="K20" s="107"/>
      <c r="L20" s="107"/>
      <c r="M20" s="107"/>
      <c r="N20" s="107"/>
      <c r="O20" s="107"/>
      <c r="P20" s="107"/>
      <c r="Q20" s="107"/>
      <c r="R20" s="107"/>
      <c r="S20" s="107"/>
      <c r="T20" s="107"/>
      <c r="U20" s="218">
        <f t="shared" si="2"/>
        <v>0</v>
      </c>
      <c r="V20" s="84"/>
      <c r="W20" s="85"/>
      <c r="X20" s="85"/>
      <c r="Y20" s="85"/>
      <c r="Z20" s="85"/>
      <c r="AA20" s="85"/>
      <c r="AB20" s="85"/>
      <c r="AC20" s="85"/>
      <c r="AD20" s="85"/>
      <c r="AE20" s="85"/>
      <c r="AF20" s="85"/>
      <c r="AG20" s="85"/>
      <c r="AH20" s="87"/>
      <c r="AI20" s="82"/>
    </row>
    <row r="21" spans="1:35" ht="16.5" customHeight="1">
      <c r="A21" s="82"/>
      <c r="B21" s="425"/>
      <c r="C21" s="426"/>
      <c r="D21" s="421"/>
      <c r="E21" s="388"/>
      <c r="F21" s="389"/>
      <c r="G21" s="100"/>
      <c r="H21" s="101" t="s">
        <v>69</v>
      </c>
      <c r="I21" s="102"/>
      <c r="J21" s="103"/>
      <c r="K21" s="103"/>
      <c r="L21" s="103"/>
      <c r="M21" s="103"/>
      <c r="N21" s="103"/>
      <c r="O21" s="103"/>
      <c r="P21" s="103"/>
      <c r="Q21" s="103"/>
      <c r="R21" s="103"/>
      <c r="S21" s="103"/>
      <c r="T21" s="103"/>
      <c r="U21" s="216">
        <f t="shared" si="2"/>
        <v>0</v>
      </c>
      <c r="V21" s="84"/>
      <c r="W21" s="85"/>
      <c r="X21" s="85"/>
      <c r="Y21" s="85"/>
      <c r="Z21" s="85"/>
      <c r="AA21" s="85"/>
      <c r="AB21" s="85"/>
      <c r="AC21" s="85"/>
      <c r="AD21" s="85"/>
      <c r="AE21" s="85"/>
      <c r="AF21" s="85"/>
      <c r="AG21" s="85"/>
      <c r="AH21" s="87"/>
      <c r="AI21" s="82"/>
    </row>
    <row r="22" spans="1:35" ht="18" customHeight="1">
      <c r="A22" s="82"/>
      <c r="B22" s="425"/>
      <c r="C22" s="426"/>
      <c r="D22" s="421"/>
      <c r="E22" s="388" t="s">
        <v>73</v>
      </c>
      <c r="F22" s="389"/>
      <c r="G22" s="390" t="s">
        <v>80</v>
      </c>
      <c r="H22" s="391"/>
      <c r="I22" s="104"/>
      <c r="J22" s="105"/>
      <c r="K22" s="105"/>
      <c r="L22" s="105"/>
      <c r="M22" s="105"/>
      <c r="N22" s="105"/>
      <c r="O22" s="105"/>
      <c r="P22" s="105"/>
      <c r="Q22" s="105"/>
      <c r="R22" s="105"/>
      <c r="S22" s="105"/>
      <c r="T22" s="105"/>
      <c r="U22" s="215">
        <f t="shared" si="2"/>
        <v>0</v>
      </c>
      <c r="V22" s="84"/>
      <c r="W22" s="85"/>
      <c r="X22" s="85"/>
      <c r="Y22" s="85"/>
      <c r="Z22" s="85"/>
      <c r="AA22" s="85"/>
      <c r="AB22" s="85"/>
      <c r="AC22" s="85"/>
      <c r="AD22" s="85"/>
      <c r="AE22" s="85"/>
      <c r="AF22" s="85"/>
      <c r="AG22" s="85"/>
      <c r="AH22" s="87"/>
      <c r="AI22" s="82"/>
    </row>
    <row r="23" spans="1:35" ht="16.5" customHeight="1">
      <c r="A23" s="82"/>
      <c r="B23" s="425"/>
      <c r="C23" s="426"/>
      <c r="D23" s="422"/>
      <c r="E23" s="388"/>
      <c r="F23" s="389"/>
      <c r="G23" s="100"/>
      <c r="H23" s="101" t="s">
        <v>69</v>
      </c>
      <c r="I23" s="106"/>
      <c r="J23" s="106"/>
      <c r="K23" s="106"/>
      <c r="L23" s="106"/>
      <c r="M23" s="106"/>
      <c r="N23" s="106"/>
      <c r="O23" s="106"/>
      <c r="P23" s="106"/>
      <c r="Q23" s="106"/>
      <c r="R23" s="106"/>
      <c r="S23" s="106"/>
      <c r="T23" s="106"/>
      <c r="U23" s="217">
        <f t="shared" si="2"/>
        <v>0</v>
      </c>
      <c r="V23" s="108"/>
      <c r="W23" s="85"/>
      <c r="X23" s="85"/>
      <c r="Y23" s="85"/>
      <c r="Z23" s="85"/>
      <c r="AA23" s="85"/>
      <c r="AB23" s="85"/>
      <c r="AC23" s="85"/>
      <c r="AD23" s="85"/>
      <c r="AE23" s="85"/>
      <c r="AF23" s="85"/>
      <c r="AG23" s="85"/>
      <c r="AH23" s="87"/>
      <c r="AI23" s="82"/>
    </row>
    <row r="24" spans="1:35" ht="21" customHeight="1">
      <c r="A24" s="82"/>
      <c r="B24" s="425"/>
      <c r="C24" s="426"/>
      <c r="D24" s="403" t="s">
        <v>232</v>
      </c>
      <c r="E24" s="403"/>
      <c r="F24" s="402"/>
      <c r="G24" s="401" t="s">
        <v>82</v>
      </c>
      <c r="H24" s="402"/>
      <c r="I24" s="118"/>
      <c r="J24" s="118"/>
      <c r="K24" s="118"/>
      <c r="L24" s="118"/>
      <c r="M24" s="118"/>
      <c r="N24" s="118"/>
      <c r="O24" s="118"/>
      <c r="P24" s="118"/>
      <c r="Q24" s="118"/>
      <c r="R24" s="118"/>
      <c r="S24" s="118"/>
      <c r="T24" s="118"/>
      <c r="U24" s="219">
        <f>SUM(I24:T24)</f>
        <v>0</v>
      </c>
      <c r="V24" s="84"/>
      <c r="W24" s="85"/>
      <c r="X24" s="85"/>
      <c r="Y24" s="85"/>
      <c r="Z24" s="85"/>
      <c r="AA24" s="85"/>
      <c r="AB24" s="85"/>
      <c r="AC24" s="85"/>
      <c r="AD24" s="85"/>
      <c r="AE24" s="85"/>
      <c r="AF24" s="85"/>
      <c r="AG24" s="85"/>
      <c r="AH24" s="87"/>
      <c r="AI24" s="82"/>
    </row>
    <row r="25" spans="1:35" ht="13.5" customHeight="1">
      <c r="A25" s="82"/>
      <c r="B25" s="425"/>
      <c r="C25" s="426"/>
      <c r="D25" s="411" t="s">
        <v>81</v>
      </c>
      <c r="E25" s="411"/>
      <c r="F25" s="412"/>
      <c r="G25" s="383" t="s">
        <v>80</v>
      </c>
      <c r="H25" s="384"/>
      <c r="I25" s="132">
        <f>SUM(I16,I18,I20,I22,I24)</f>
        <v>0</v>
      </c>
      <c r="J25" s="134">
        <f aca="true" t="shared" si="3" ref="J25:T25">SUM(J16,J18,J20,J22,J24)</f>
        <v>0</v>
      </c>
      <c r="K25" s="134">
        <f t="shared" si="3"/>
        <v>0</v>
      </c>
      <c r="L25" s="134">
        <f t="shared" si="3"/>
        <v>0</v>
      </c>
      <c r="M25" s="134">
        <f t="shared" si="3"/>
        <v>0</v>
      </c>
      <c r="N25" s="134">
        <f t="shared" si="3"/>
        <v>0</v>
      </c>
      <c r="O25" s="134">
        <f t="shared" si="3"/>
        <v>0</v>
      </c>
      <c r="P25" s="134">
        <f t="shared" si="3"/>
        <v>0</v>
      </c>
      <c r="Q25" s="134">
        <f t="shared" si="3"/>
        <v>0</v>
      </c>
      <c r="R25" s="134">
        <f t="shared" si="3"/>
        <v>0</v>
      </c>
      <c r="S25" s="134">
        <f t="shared" si="3"/>
        <v>0</v>
      </c>
      <c r="T25" s="134">
        <f t="shared" si="3"/>
        <v>0</v>
      </c>
      <c r="U25" s="220">
        <f>SUM(I25:T25)</f>
        <v>0</v>
      </c>
      <c r="V25" s="84"/>
      <c r="W25" s="85"/>
      <c r="X25" s="85"/>
      <c r="Y25" s="85"/>
      <c r="Z25" s="85"/>
      <c r="AA25" s="85"/>
      <c r="AB25" s="85"/>
      <c r="AC25" s="85"/>
      <c r="AD25" s="85"/>
      <c r="AE25" s="85"/>
      <c r="AF25" s="85"/>
      <c r="AG25" s="85"/>
      <c r="AH25" s="87"/>
      <c r="AI25" s="82"/>
    </row>
    <row r="26" spans="1:35" ht="14.25" customHeight="1" thickBot="1">
      <c r="A26" s="82"/>
      <c r="B26" s="425"/>
      <c r="C26" s="426"/>
      <c r="D26" s="442"/>
      <c r="E26" s="442"/>
      <c r="F26" s="443"/>
      <c r="G26" s="130"/>
      <c r="H26" s="131" t="s">
        <v>69</v>
      </c>
      <c r="I26" s="133">
        <f>SUM(I17,I19,I21,I23)</f>
        <v>0</v>
      </c>
      <c r="J26" s="135">
        <f aca="true" t="shared" si="4" ref="J26:T26">SUM(J17,J19,J21,J23)</f>
        <v>0</v>
      </c>
      <c r="K26" s="135">
        <f t="shared" si="4"/>
        <v>0</v>
      </c>
      <c r="L26" s="135">
        <f t="shared" si="4"/>
        <v>0</v>
      </c>
      <c r="M26" s="135">
        <f t="shared" si="4"/>
        <v>0</v>
      </c>
      <c r="N26" s="135">
        <f t="shared" si="4"/>
        <v>0</v>
      </c>
      <c r="O26" s="135">
        <f t="shared" si="4"/>
        <v>0</v>
      </c>
      <c r="P26" s="135">
        <f t="shared" si="4"/>
        <v>0</v>
      </c>
      <c r="Q26" s="135">
        <f t="shared" si="4"/>
        <v>0</v>
      </c>
      <c r="R26" s="135">
        <f t="shared" si="4"/>
        <v>0</v>
      </c>
      <c r="S26" s="135">
        <f t="shared" si="4"/>
        <v>0</v>
      </c>
      <c r="T26" s="135">
        <f t="shared" si="4"/>
        <v>0</v>
      </c>
      <c r="U26" s="221">
        <f>SUM(I26:T26)</f>
        <v>0</v>
      </c>
      <c r="V26" s="84"/>
      <c r="W26" s="85"/>
      <c r="X26" s="85"/>
      <c r="Y26" s="85"/>
      <c r="Z26" s="85"/>
      <c r="AA26" s="85"/>
      <c r="AB26" s="85"/>
      <c r="AC26" s="85"/>
      <c r="AD26" s="85"/>
      <c r="AE26" s="85"/>
      <c r="AF26" s="85"/>
      <c r="AG26" s="85"/>
      <c r="AH26" s="87"/>
      <c r="AI26" s="82"/>
    </row>
    <row r="27" spans="1:35" ht="18" customHeight="1" thickTop="1">
      <c r="A27" s="82"/>
      <c r="B27" s="434" t="s">
        <v>154</v>
      </c>
      <c r="C27" s="435"/>
      <c r="D27" s="420" t="s">
        <v>231</v>
      </c>
      <c r="E27" s="436" t="s">
        <v>70</v>
      </c>
      <c r="F27" s="437"/>
      <c r="G27" s="438" t="s">
        <v>80</v>
      </c>
      <c r="H27" s="439"/>
      <c r="I27" s="120"/>
      <c r="J27" s="121"/>
      <c r="K27" s="121"/>
      <c r="L27" s="121"/>
      <c r="M27" s="121"/>
      <c r="N27" s="121"/>
      <c r="O27" s="121"/>
      <c r="P27" s="121"/>
      <c r="Q27" s="121"/>
      <c r="R27" s="121"/>
      <c r="S27" s="121"/>
      <c r="T27" s="121"/>
      <c r="U27" s="222">
        <f>SUM(I27:T27)</f>
        <v>0</v>
      </c>
      <c r="V27" s="84"/>
      <c r="W27" s="85"/>
      <c r="X27" s="85"/>
      <c r="Y27" s="85"/>
      <c r="Z27" s="85"/>
      <c r="AA27" s="85"/>
      <c r="AB27" s="85"/>
      <c r="AC27" s="85"/>
      <c r="AD27" s="85"/>
      <c r="AE27" s="85"/>
      <c r="AF27" s="85"/>
      <c r="AG27" s="85"/>
      <c r="AH27" s="87"/>
      <c r="AI27" s="82"/>
    </row>
    <row r="28" spans="1:35" ht="16.5" customHeight="1">
      <c r="A28" s="82"/>
      <c r="B28" s="425"/>
      <c r="C28" s="426"/>
      <c r="D28" s="421"/>
      <c r="E28" s="388"/>
      <c r="F28" s="389"/>
      <c r="G28" s="100"/>
      <c r="H28" s="101" t="s">
        <v>69</v>
      </c>
      <c r="I28" s="102"/>
      <c r="J28" s="103"/>
      <c r="K28" s="103"/>
      <c r="L28" s="103"/>
      <c r="M28" s="103"/>
      <c r="N28" s="103"/>
      <c r="O28" s="103"/>
      <c r="P28" s="103"/>
      <c r="Q28" s="103"/>
      <c r="R28" s="103"/>
      <c r="S28" s="103"/>
      <c r="T28" s="103"/>
      <c r="U28" s="216">
        <f>SUM(I28:T28)</f>
        <v>0</v>
      </c>
      <c r="V28" s="84"/>
      <c r="W28" s="85"/>
      <c r="X28" s="85"/>
      <c r="Y28" s="85"/>
      <c r="Z28" s="85"/>
      <c r="AA28" s="85"/>
      <c r="AB28" s="85"/>
      <c r="AC28" s="85"/>
      <c r="AD28" s="85"/>
      <c r="AE28" s="85"/>
      <c r="AF28" s="85"/>
      <c r="AG28" s="85"/>
      <c r="AH28" s="87"/>
      <c r="AI28" s="82"/>
    </row>
    <row r="29" spans="1:35" ht="18" customHeight="1">
      <c r="A29" s="82"/>
      <c r="B29" s="425"/>
      <c r="C29" s="426"/>
      <c r="D29" s="421"/>
      <c r="E29" s="388" t="s">
        <v>71</v>
      </c>
      <c r="F29" s="389"/>
      <c r="G29" s="390" t="s">
        <v>80</v>
      </c>
      <c r="H29" s="391"/>
      <c r="I29" s="104"/>
      <c r="J29" s="105"/>
      <c r="K29" s="105"/>
      <c r="L29" s="105"/>
      <c r="M29" s="105"/>
      <c r="N29" s="105"/>
      <c r="O29" s="105"/>
      <c r="P29" s="105"/>
      <c r="Q29" s="105"/>
      <c r="R29" s="105"/>
      <c r="S29" s="105"/>
      <c r="T29" s="105"/>
      <c r="U29" s="215">
        <f aca="true" t="shared" si="5" ref="U29:U34">SUM(I29:T29)</f>
        <v>0</v>
      </c>
      <c r="V29" s="84"/>
      <c r="W29" s="85"/>
      <c r="X29" s="85"/>
      <c r="Y29" s="85"/>
      <c r="Z29" s="85"/>
      <c r="AA29" s="85"/>
      <c r="AB29" s="85"/>
      <c r="AC29" s="85"/>
      <c r="AD29" s="85"/>
      <c r="AE29" s="85"/>
      <c r="AF29" s="85"/>
      <c r="AG29" s="85"/>
      <c r="AH29" s="87"/>
      <c r="AI29" s="82"/>
    </row>
    <row r="30" spans="1:35" ht="16.5" customHeight="1">
      <c r="A30" s="82"/>
      <c r="B30" s="425"/>
      <c r="C30" s="426"/>
      <c r="D30" s="421"/>
      <c r="E30" s="388"/>
      <c r="F30" s="389"/>
      <c r="G30" s="100"/>
      <c r="H30" s="101" t="s">
        <v>69</v>
      </c>
      <c r="I30" s="102"/>
      <c r="J30" s="106"/>
      <c r="K30" s="106"/>
      <c r="L30" s="106"/>
      <c r="M30" s="106"/>
      <c r="N30" s="106"/>
      <c r="O30" s="106"/>
      <c r="P30" s="106"/>
      <c r="Q30" s="106"/>
      <c r="R30" s="106"/>
      <c r="S30" s="106"/>
      <c r="T30" s="106"/>
      <c r="U30" s="217">
        <f t="shared" si="5"/>
        <v>0</v>
      </c>
      <c r="V30" s="84"/>
      <c r="W30" s="85"/>
      <c r="X30" s="85"/>
      <c r="Y30" s="85"/>
      <c r="Z30" s="85"/>
      <c r="AA30" s="85"/>
      <c r="AB30" s="85"/>
      <c r="AC30" s="85"/>
      <c r="AD30" s="85"/>
      <c r="AE30" s="85"/>
      <c r="AF30" s="85"/>
      <c r="AG30" s="85"/>
      <c r="AH30" s="87"/>
      <c r="AI30" s="82"/>
    </row>
    <row r="31" spans="1:35" ht="18" customHeight="1">
      <c r="A31" s="82"/>
      <c r="B31" s="425"/>
      <c r="C31" s="426"/>
      <c r="D31" s="421"/>
      <c r="E31" s="388" t="s">
        <v>72</v>
      </c>
      <c r="F31" s="389"/>
      <c r="G31" s="390" t="s">
        <v>80</v>
      </c>
      <c r="H31" s="391"/>
      <c r="I31" s="104"/>
      <c r="J31" s="107"/>
      <c r="K31" s="107"/>
      <c r="L31" s="107"/>
      <c r="M31" s="107"/>
      <c r="N31" s="107"/>
      <c r="O31" s="107"/>
      <c r="P31" s="107"/>
      <c r="Q31" s="107"/>
      <c r="R31" s="107"/>
      <c r="S31" s="107"/>
      <c r="T31" s="107"/>
      <c r="U31" s="218">
        <f t="shared" si="5"/>
        <v>0</v>
      </c>
      <c r="V31" s="84"/>
      <c r="W31" s="85"/>
      <c r="X31" s="85"/>
      <c r="Y31" s="85"/>
      <c r="Z31" s="85"/>
      <c r="AA31" s="85"/>
      <c r="AB31" s="85"/>
      <c r="AC31" s="85"/>
      <c r="AD31" s="85"/>
      <c r="AE31" s="85"/>
      <c r="AF31" s="85"/>
      <c r="AG31" s="85"/>
      <c r="AH31" s="87"/>
      <c r="AI31" s="82"/>
    </row>
    <row r="32" spans="1:35" ht="16.5" customHeight="1">
      <c r="A32" s="82"/>
      <c r="B32" s="425"/>
      <c r="C32" s="426"/>
      <c r="D32" s="421"/>
      <c r="E32" s="388"/>
      <c r="F32" s="389"/>
      <c r="G32" s="100"/>
      <c r="H32" s="101" t="s">
        <v>69</v>
      </c>
      <c r="I32" s="102"/>
      <c r="J32" s="103"/>
      <c r="K32" s="103"/>
      <c r="L32" s="103"/>
      <c r="M32" s="103"/>
      <c r="N32" s="103"/>
      <c r="O32" s="103"/>
      <c r="P32" s="103"/>
      <c r="Q32" s="103"/>
      <c r="R32" s="103"/>
      <c r="S32" s="103"/>
      <c r="T32" s="103"/>
      <c r="U32" s="216">
        <f t="shared" si="5"/>
        <v>0</v>
      </c>
      <c r="V32" s="84"/>
      <c r="W32" s="85"/>
      <c r="X32" s="85"/>
      <c r="Y32" s="85"/>
      <c r="Z32" s="85"/>
      <c r="AA32" s="85"/>
      <c r="AB32" s="85"/>
      <c r="AC32" s="85"/>
      <c r="AD32" s="85"/>
      <c r="AE32" s="85"/>
      <c r="AF32" s="85"/>
      <c r="AG32" s="85"/>
      <c r="AH32" s="87"/>
      <c r="AI32" s="82"/>
    </row>
    <row r="33" spans="1:35" ht="18" customHeight="1">
      <c r="A33" s="82"/>
      <c r="B33" s="425"/>
      <c r="C33" s="426"/>
      <c r="D33" s="421"/>
      <c r="E33" s="388" t="s">
        <v>73</v>
      </c>
      <c r="F33" s="389"/>
      <c r="G33" s="390" t="s">
        <v>80</v>
      </c>
      <c r="H33" s="391"/>
      <c r="I33" s="104"/>
      <c r="J33" s="105"/>
      <c r="K33" s="105"/>
      <c r="L33" s="105"/>
      <c r="M33" s="105"/>
      <c r="N33" s="105"/>
      <c r="O33" s="105"/>
      <c r="P33" s="105"/>
      <c r="Q33" s="105"/>
      <c r="R33" s="105"/>
      <c r="S33" s="105"/>
      <c r="T33" s="105"/>
      <c r="U33" s="215">
        <f t="shared" si="5"/>
        <v>0</v>
      </c>
      <c r="V33" s="84"/>
      <c r="W33" s="85"/>
      <c r="X33" s="85"/>
      <c r="Y33" s="85"/>
      <c r="Z33" s="85"/>
      <c r="AA33" s="85"/>
      <c r="AB33" s="85"/>
      <c r="AC33" s="85"/>
      <c r="AD33" s="85"/>
      <c r="AE33" s="85"/>
      <c r="AF33" s="85"/>
      <c r="AG33" s="85"/>
      <c r="AH33" s="87"/>
      <c r="AI33" s="82"/>
    </row>
    <row r="34" spans="1:35" ht="16.5" customHeight="1">
      <c r="A34" s="82"/>
      <c r="B34" s="425"/>
      <c r="C34" s="426"/>
      <c r="D34" s="422"/>
      <c r="E34" s="388"/>
      <c r="F34" s="389"/>
      <c r="G34" s="100"/>
      <c r="H34" s="101" t="s">
        <v>69</v>
      </c>
      <c r="I34" s="106"/>
      <c r="J34" s="106"/>
      <c r="K34" s="106"/>
      <c r="L34" s="106"/>
      <c r="M34" s="106"/>
      <c r="N34" s="106"/>
      <c r="O34" s="106"/>
      <c r="P34" s="106"/>
      <c r="Q34" s="106"/>
      <c r="R34" s="106"/>
      <c r="S34" s="106"/>
      <c r="T34" s="106"/>
      <c r="U34" s="217">
        <f t="shared" si="5"/>
        <v>0</v>
      </c>
      <c r="V34" s="108"/>
      <c r="W34" s="85"/>
      <c r="X34" s="85"/>
      <c r="Y34" s="85"/>
      <c r="Z34" s="85"/>
      <c r="AA34" s="85"/>
      <c r="AB34" s="85"/>
      <c r="AC34" s="85"/>
      <c r="AD34" s="85"/>
      <c r="AE34" s="85"/>
      <c r="AF34" s="85"/>
      <c r="AG34" s="85"/>
      <c r="AH34" s="87"/>
      <c r="AI34" s="82"/>
    </row>
    <row r="35" spans="1:35" ht="21" customHeight="1">
      <c r="A35" s="82"/>
      <c r="B35" s="425"/>
      <c r="C35" s="426"/>
      <c r="D35" s="403" t="s">
        <v>232</v>
      </c>
      <c r="E35" s="403"/>
      <c r="F35" s="402"/>
      <c r="G35" s="401" t="s">
        <v>82</v>
      </c>
      <c r="H35" s="402"/>
      <c r="I35" s="118"/>
      <c r="J35" s="118"/>
      <c r="K35" s="118"/>
      <c r="L35" s="118"/>
      <c r="M35" s="118"/>
      <c r="N35" s="118"/>
      <c r="O35" s="118"/>
      <c r="P35" s="118"/>
      <c r="Q35" s="118"/>
      <c r="R35" s="118"/>
      <c r="S35" s="118"/>
      <c r="T35" s="118"/>
      <c r="U35" s="219">
        <f>SUM(I35:T35)</f>
        <v>0</v>
      </c>
      <c r="V35" s="84"/>
      <c r="W35" s="85"/>
      <c r="X35" s="85"/>
      <c r="Y35" s="85"/>
      <c r="Z35" s="85"/>
      <c r="AA35" s="85"/>
      <c r="AB35" s="85"/>
      <c r="AC35" s="85"/>
      <c r="AD35" s="85"/>
      <c r="AE35" s="85"/>
      <c r="AF35" s="85"/>
      <c r="AG35" s="85"/>
      <c r="AH35" s="87"/>
      <c r="AI35" s="82"/>
    </row>
    <row r="36" spans="1:35" ht="13.5" customHeight="1">
      <c r="A36" s="82"/>
      <c r="B36" s="425"/>
      <c r="C36" s="426"/>
      <c r="D36" s="411" t="s">
        <v>81</v>
      </c>
      <c r="E36" s="411"/>
      <c r="F36" s="412"/>
      <c r="G36" s="383" t="s">
        <v>80</v>
      </c>
      <c r="H36" s="384"/>
      <c r="I36" s="134">
        <f aca="true" t="shared" si="6" ref="I36:T36">SUM(I27,I29,I31,I33,I35)</f>
        <v>0</v>
      </c>
      <c r="J36" s="134">
        <f t="shared" si="6"/>
        <v>0</v>
      </c>
      <c r="K36" s="134">
        <f t="shared" si="6"/>
        <v>0</v>
      </c>
      <c r="L36" s="134">
        <f t="shared" si="6"/>
        <v>0</v>
      </c>
      <c r="M36" s="134">
        <f t="shared" si="6"/>
        <v>0</v>
      </c>
      <c r="N36" s="134">
        <f t="shared" si="6"/>
        <v>0</v>
      </c>
      <c r="O36" s="134">
        <f t="shared" si="6"/>
        <v>0</v>
      </c>
      <c r="P36" s="134">
        <f t="shared" si="6"/>
        <v>0</v>
      </c>
      <c r="Q36" s="134">
        <f t="shared" si="6"/>
        <v>0</v>
      </c>
      <c r="R36" s="134">
        <f t="shared" si="6"/>
        <v>0</v>
      </c>
      <c r="S36" s="134">
        <f t="shared" si="6"/>
        <v>0</v>
      </c>
      <c r="T36" s="134">
        <f t="shared" si="6"/>
        <v>0</v>
      </c>
      <c r="U36" s="223">
        <f>SUM(I36:T36)</f>
        <v>0</v>
      </c>
      <c r="V36" s="84"/>
      <c r="W36" s="85"/>
      <c r="X36" s="85"/>
      <c r="Y36" s="85"/>
      <c r="Z36" s="85"/>
      <c r="AA36" s="85"/>
      <c r="AB36" s="85"/>
      <c r="AC36" s="85"/>
      <c r="AD36" s="85"/>
      <c r="AE36" s="85"/>
      <c r="AF36" s="85"/>
      <c r="AG36" s="85"/>
      <c r="AH36" s="87"/>
      <c r="AI36" s="82"/>
    </row>
    <row r="37" spans="1:35" ht="14.25" customHeight="1" thickBot="1">
      <c r="A37" s="82"/>
      <c r="B37" s="427"/>
      <c r="C37" s="428"/>
      <c r="D37" s="413"/>
      <c r="E37" s="413"/>
      <c r="F37" s="414"/>
      <c r="G37" s="130"/>
      <c r="H37" s="131" t="s">
        <v>69</v>
      </c>
      <c r="I37" s="135">
        <f>SUM(I28,I30,I32,I34)</f>
        <v>0</v>
      </c>
      <c r="J37" s="135">
        <f aca="true" t="shared" si="7" ref="J37:T37">SUM(J28,J30,J32,J34)</f>
        <v>0</v>
      </c>
      <c r="K37" s="135">
        <f t="shared" si="7"/>
        <v>0</v>
      </c>
      <c r="L37" s="135">
        <f t="shared" si="7"/>
        <v>0</v>
      </c>
      <c r="M37" s="135">
        <f t="shared" si="7"/>
        <v>0</v>
      </c>
      <c r="N37" s="135">
        <f t="shared" si="7"/>
        <v>0</v>
      </c>
      <c r="O37" s="135">
        <f t="shared" si="7"/>
        <v>0</v>
      </c>
      <c r="P37" s="135">
        <f t="shared" si="7"/>
        <v>0</v>
      </c>
      <c r="Q37" s="135">
        <f t="shared" si="7"/>
        <v>0</v>
      </c>
      <c r="R37" s="135">
        <f t="shared" si="7"/>
        <v>0</v>
      </c>
      <c r="S37" s="135">
        <f t="shared" si="7"/>
        <v>0</v>
      </c>
      <c r="T37" s="135">
        <f t="shared" si="7"/>
        <v>0</v>
      </c>
      <c r="U37" s="224">
        <f>SUM(I37:T37)</f>
        <v>0</v>
      </c>
      <c r="V37" s="84"/>
      <c r="W37" s="85"/>
      <c r="X37" s="85"/>
      <c r="Y37" s="85"/>
      <c r="Z37" s="85"/>
      <c r="AA37" s="85"/>
      <c r="AB37" s="85"/>
      <c r="AC37" s="85"/>
      <c r="AD37" s="85"/>
      <c r="AE37" s="85"/>
      <c r="AF37" s="85"/>
      <c r="AG37" s="85"/>
      <c r="AH37" s="87"/>
      <c r="AI37" s="82"/>
    </row>
    <row r="38" spans="1:35" ht="18" customHeight="1" thickTop="1">
      <c r="A38" s="82"/>
      <c r="B38" s="434" t="s">
        <v>155</v>
      </c>
      <c r="C38" s="435"/>
      <c r="D38" s="420" t="s">
        <v>231</v>
      </c>
      <c r="E38" s="436" t="s">
        <v>70</v>
      </c>
      <c r="F38" s="437"/>
      <c r="G38" s="438" t="s">
        <v>80</v>
      </c>
      <c r="H38" s="439"/>
      <c r="I38" s="120"/>
      <c r="J38" s="121"/>
      <c r="K38" s="121"/>
      <c r="L38" s="121"/>
      <c r="M38" s="121"/>
      <c r="N38" s="121"/>
      <c r="O38" s="121"/>
      <c r="P38" s="121"/>
      <c r="Q38" s="121"/>
      <c r="R38" s="121"/>
      <c r="S38" s="121"/>
      <c r="T38" s="121"/>
      <c r="U38" s="222">
        <f>SUM(I38:T38)</f>
        <v>0</v>
      </c>
      <c r="V38" s="84"/>
      <c r="W38" s="85"/>
      <c r="X38" s="85"/>
      <c r="Y38" s="85"/>
      <c r="Z38" s="85"/>
      <c r="AA38" s="85"/>
      <c r="AB38" s="85"/>
      <c r="AC38" s="85"/>
      <c r="AD38" s="85"/>
      <c r="AE38" s="85"/>
      <c r="AF38" s="85"/>
      <c r="AG38" s="85"/>
      <c r="AH38" s="87"/>
      <c r="AI38" s="82"/>
    </row>
    <row r="39" spans="1:35" ht="16.5" customHeight="1">
      <c r="A39" s="82"/>
      <c r="B39" s="425"/>
      <c r="C39" s="426"/>
      <c r="D39" s="421"/>
      <c r="E39" s="388"/>
      <c r="F39" s="389"/>
      <c r="G39" s="100"/>
      <c r="H39" s="101" t="s">
        <v>69</v>
      </c>
      <c r="I39" s="102"/>
      <c r="J39" s="103"/>
      <c r="K39" s="103"/>
      <c r="L39" s="103"/>
      <c r="M39" s="103"/>
      <c r="N39" s="103"/>
      <c r="O39" s="103"/>
      <c r="P39" s="103"/>
      <c r="Q39" s="103"/>
      <c r="R39" s="103"/>
      <c r="S39" s="103"/>
      <c r="T39" s="103"/>
      <c r="U39" s="216">
        <f>SUM(I39:T39)</f>
        <v>0</v>
      </c>
      <c r="V39" s="84"/>
      <c r="W39" s="85"/>
      <c r="X39" s="85"/>
      <c r="Y39" s="85"/>
      <c r="Z39" s="85"/>
      <c r="AA39" s="85"/>
      <c r="AB39" s="85"/>
      <c r="AC39" s="85"/>
      <c r="AD39" s="85"/>
      <c r="AE39" s="85"/>
      <c r="AF39" s="85"/>
      <c r="AG39" s="85"/>
      <c r="AH39" s="87"/>
      <c r="AI39" s="82"/>
    </row>
    <row r="40" spans="1:35" ht="18" customHeight="1">
      <c r="A40" s="82"/>
      <c r="B40" s="425"/>
      <c r="C40" s="426"/>
      <c r="D40" s="421"/>
      <c r="E40" s="388" t="s">
        <v>71</v>
      </c>
      <c r="F40" s="389"/>
      <c r="G40" s="390" t="s">
        <v>80</v>
      </c>
      <c r="H40" s="391"/>
      <c r="I40" s="104"/>
      <c r="J40" s="105"/>
      <c r="K40" s="105"/>
      <c r="L40" s="105"/>
      <c r="M40" s="105"/>
      <c r="N40" s="105"/>
      <c r="O40" s="105"/>
      <c r="P40" s="105"/>
      <c r="Q40" s="105"/>
      <c r="R40" s="105"/>
      <c r="S40" s="105"/>
      <c r="T40" s="105"/>
      <c r="U40" s="215">
        <f aca="true" t="shared" si="8" ref="U40:U45">SUM(I40:T40)</f>
        <v>0</v>
      </c>
      <c r="V40" s="84"/>
      <c r="W40" s="85"/>
      <c r="X40" s="85"/>
      <c r="Y40" s="85"/>
      <c r="Z40" s="85"/>
      <c r="AA40" s="85"/>
      <c r="AB40" s="85"/>
      <c r="AC40" s="85"/>
      <c r="AD40" s="85"/>
      <c r="AE40" s="85"/>
      <c r="AF40" s="85"/>
      <c r="AG40" s="85"/>
      <c r="AH40" s="87"/>
      <c r="AI40" s="82"/>
    </row>
    <row r="41" spans="1:35" ht="16.5" customHeight="1">
      <c r="A41" s="82"/>
      <c r="B41" s="425"/>
      <c r="C41" s="426"/>
      <c r="D41" s="421"/>
      <c r="E41" s="388"/>
      <c r="F41" s="389"/>
      <c r="G41" s="100"/>
      <c r="H41" s="101" t="s">
        <v>69</v>
      </c>
      <c r="I41" s="102"/>
      <c r="J41" s="106"/>
      <c r="K41" s="106"/>
      <c r="L41" s="106"/>
      <c r="M41" s="106"/>
      <c r="N41" s="106"/>
      <c r="O41" s="106"/>
      <c r="P41" s="106"/>
      <c r="Q41" s="106"/>
      <c r="R41" s="106"/>
      <c r="S41" s="106"/>
      <c r="T41" s="106"/>
      <c r="U41" s="217">
        <f t="shared" si="8"/>
        <v>0</v>
      </c>
      <c r="V41" s="84"/>
      <c r="W41" s="85"/>
      <c r="X41" s="85"/>
      <c r="Y41" s="85"/>
      <c r="Z41" s="85"/>
      <c r="AA41" s="85"/>
      <c r="AB41" s="85"/>
      <c r="AC41" s="85"/>
      <c r="AD41" s="85"/>
      <c r="AE41" s="85"/>
      <c r="AF41" s="85"/>
      <c r="AG41" s="85"/>
      <c r="AH41" s="87"/>
      <c r="AI41" s="82"/>
    </row>
    <row r="42" spans="1:35" ht="18" customHeight="1">
      <c r="A42" s="82"/>
      <c r="B42" s="425"/>
      <c r="C42" s="426"/>
      <c r="D42" s="421"/>
      <c r="E42" s="388" t="s">
        <v>72</v>
      </c>
      <c r="F42" s="389"/>
      <c r="G42" s="390" t="s">
        <v>80</v>
      </c>
      <c r="H42" s="391"/>
      <c r="I42" s="104"/>
      <c r="J42" s="107"/>
      <c r="K42" s="107"/>
      <c r="L42" s="107"/>
      <c r="M42" s="107"/>
      <c r="N42" s="107"/>
      <c r="O42" s="107"/>
      <c r="P42" s="107"/>
      <c r="Q42" s="107"/>
      <c r="R42" s="107"/>
      <c r="S42" s="107"/>
      <c r="T42" s="107"/>
      <c r="U42" s="218">
        <f t="shared" si="8"/>
        <v>0</v>
      </c>
      <c r="V42" s="84"/>
      <c r="W42" s="85"/>
      <c r="X42" s="85"/>
      <c r="Y42" s="85"/>
      <c r="Z42" s="85"/>
      <c r="AA42" s="85"/>
      <c r="AB42" s="85"/>
      <c r="AC42" s="85"/>
      <c r="AD42" s="85"/>
      <c r="AE42" s="85"/>
      <c r="AF42" s="85"/>
      <c r="AG42" s="85"/>
      <c r="AH42" s="87"/>
      <c r="AI42" s="82"/>
    </row>
    <row r="43" spans="1:35" ht="16.5" customHeight="1">
      <c r="A43" s="82"/>
      <c r="B43" s="425"/>
      <c r="C43" s="426"/>
      <c r="D43" s="421"/>
      <c r="E43" s="388"/>
      <c r="F43" s="389"/>
      <c r="G43" s="100"/>
      <c r="H43" s="101" t="s">
        <v>69</v>
      </c>
      <c r="I43" s="102"/>
      <c r="J43" s="103"/>
      <c r="K43" s="103"/>
      <c r="L43" s="103"/>
      <c r="M43" s="103"/>
      <c r="N43" s="103"/>
      <c r="O43" s="103"/>
      <c r="P43" s="103"/>
      <c r="Q43" s="103"/>
      <c r="R43" s="103"/>
      <c r="S43" s="103"/>
      <c r="T43" s="103"/>
      <c r="U43" s="216">
        <f t="shared" si="8"/>
        <v>0</v>
      </c>
      <c r="V43" s="84"/>
      <c r="W43" s="85"/>
      <c r="X43" s="85"/>
      <c r="Y43" s="85"/>
      <c r="Z43" s="85"/>
      <c r="AA43" s="85"/>
      <c r="AB43" s="85"/>
      <c r="AC43" s="85"/>
      <c r="AD43" s="85"/>
      <c r="AE43" s="85"/>
      <c r="AF43" s="85"/>
      <c r="AG43" s="85"/>
      <c r="AH43" s="87"/>
      <c r="AI43" s="82"/>
    </row>
    <row r="44" spans="1:35" ht="18" customHeight="1">
      <c r="A44" s="82"/>
      <c r="B44" s="425"/>
      <c r="C44" s="426"/>
      <c r="D44" s="421"/>
      <c r="E44" s="388" t="s">
        <v>73</v>
      </c>
      <c r="F44" s="389"/>
      <c r="G44" s="390" t="s">
        <v>80</v>
      </c>
      <c r="H44" s="391"/>
      <c r="I44" s="104"/>
      <c r="J44" s="105"/>
      <c r="K44" s="105"/>
      <c r="L44" s="105"/>
      <c r="M44" s="105"/>
      <c r="N44" s="105"/>
      <c r="O44" s="105"/>
      <c r="P44" s="105"/>
      <c r="Q44" s="105"/>
      <c r="R44" s="105"/>
      <c r="S44" s="105"/>
      <c r="T44" s="105"/>
      <c r="U44" s="215">
        <f t="shared" si="8"/>
        <v>0</v>
      </c>
      <c r="V44" s="84"/>
      <c r="W44" s="85"/>
      <c r="X44" s="85"/>
      <c r="Y44" s="85"/>
      <c r="Z44" s="85"/>
      <c r="AA44" s="85"/>
      <c r="AB44" s="85"/>
      <c r="AC44" s="85"/>
      <c r="AD44" s="85"/>
      <c r="AE44" s="85"/>
      <c r="AF44" s="85"/>
      <c r="AG44" s="85"/>
      <c r="AH44" s="87"/>
      <c r="AI44" s="82"/>
    </row>
    <row r="45" spans="1:35" ht="16.5" customHeight="1">
      <c r="A45" s="82"/>
      <c r="B45" s="425"/>
      <c r="C45" s="426"/>
      <c r="D45" s="422"/>
      <c r="E45" s="388"/>
      <c r="F45" s="389"/>
      <c r="G45" s="100"/>
      <c r="H45" s="101" t="s">
        <v>69</v>
      </c>
      <c r="I45" s="106"/>
      <c r="J45" s="106"/>
      <c r="K45" s="106"/>
      <c r="L45" s="106"/>
      <c r="M45" s="106"/>
      <c r="N45" s="106"/>
      <c r="O45" s="106"/>
      <c r="P45" s="106"/>
      <c r="Q45" s="106"/>
      <c r="R45" s="106"/>
      <c r="S45" s="106"/>
      <c r="T45" s="106"/>
      <c r="U45" s="217">
        <f t="shared" si="8"/>
        <v>0</v>
      </c>
      <c r="V45" s="108"/>
      <c r="W45" s="85"/>
      <c r="X45" s="85"/>
      <c r="Y45" s="85"/>
      <c r="Z45" s="85"/>
      <c r="AA45" s="85"/>
      <c r="AB45" s="85"/>
      <c r="AC45" s="85"/>
      <c r="AD45" s="85"/>
      <c r="AE45" s="85"/>
      <c r="AF45" s="85"/>
      <c r="AG45" s="85"/>
      <c r="AH45" s="87"/>
      <c r="AI45" s="82"/>
    </row>
    <row r="46" spans="1:35" ht="21" customHeight="1">
      <c r="A46" s="82"/>
      <c r="B46" s="425"/>
      <c r="C46" s="426"/>
      <c r="D46" s="403" t="s">
        <v>232</v>
      </c>
      <c r="E46" s="403"/>
      <c r="F46" s="402"/>
      <c r="G46" s="401" t="s">
        <v>82</v>
      </c>
      <c r="H46" s="402"/>
      <c r="I46" s="118"/>
      <c r="J46" s="118"/>
      <c r="K46" s="118"/>
      <c r="L46" s="118"/>
      <c r="M46" s="118"/>
      <c r="N46" s="118"/>
      <c r="O46" s="118"/>
      <c r="P46" s="118"/>
      <c r="Q46" s="118"/>
      <c r="R46" s="118"/>
      <c r="S46" s="118"/>
      <c r="T46" s="118"/>
      <c r="U46" s="219">
        <f>SUM(I46:T46)</f>
        <v>0</v>
      </c>
      <c r="V46" s="84"/>
      <c r="W46" s="85"/>
      <c r="X46" s="85"/>
      <c r="Y46" s="85"/>
      <c r="Z46" s="85"/>
      <c r="AA46" s="85"/>
      <c r="AB46" s="85"/>
      <c r="AC46" s="85"/>
      <c r="AD46" s="85"/>
      <c r="AE46" s="85"/>
      <c r="AF46" s="85"/>
      <c r="AG46" s="85"/>
      <c r="AH46" s="87"/>
      <c r="AI46" s="82"/>
    </row>
    <row r="47" spans="1:35" ht="13.5" customHeight="1">
      <c r="A47" s="82"/>
      <c r="B47" s="425"/>
      <c r="C47" s="426"/>
      <c r="D47" s="411" t="s">
        <v>81</v>
      </c>
      <c r="E47" s="411"/>
      <c r="F47" s="412"/>
      <c r="G47" s="383" t="s">
        <v>80</v>
      </c>
      <c r="H47" s="384"/>
      <c r="I47" s="134">
        <f aca="true" t="shared" si="9" ref="I47:T47">SUM(I38,I40,I42,I44,I46)</f>
        <v>0</v>
      </c>
      <c r="J47" s="134">
        <f t="shared" si="9"/>
        <v>0</v>
      </c>
      <c r="K47" s="134">
        <f t="shared" si="9"/>
        <v>0</v>
      </c>
      <c r="L47" s="134">
        <f t="shared" si="9"/>
        <v>0</v>
      </c>
      <c r="M47" s="134">
        <f t="shared" si="9"/>
        <v>0</v>
      </c>
      <c r="N47" s="134">
        <f t="shared" si="9"/>
        <v>0</v>
      </c>
      <c r="O47" s="134">
        <f t="shared" si="9"/>
        <v>0</v>
      </c>
      <c r="P47" s="134">
        <f t="shared" si="9"/>
        <v>0</v>
      </c>
      <c r="Q47" s="134">
        <f t="shared" si="9"/>
        <v>0</v>
      </c>
      <c r="R47" s="134">
        <f t="shared" si="9"/>
        <v>0</v>
      </c>
      <c r="S47" s="134">
        <f t="shared" si="9"/>
        <v>0</v>
      </c>
      <c r="T47" s="134">
        <f t="shared" si="9"/>
        <v>0</v>
      </c>
      <c r="U47" s="223">
        <f>SUM(I47:T47)</f>
        <v>0</v>
      </c>
      <c r="V47" s="84"/>
      <c r="W47" s="85"/>
      <c r="X47" s="85"/>
      <c r="Y47" s="85"/>
      <c r="Z47" s="85"/>
      <c r="AA47" s="85"/>
      <c r="AB47" s="85"/>
      <c r="AC47" s="85"/>
      <c r="AD47" s="85"/>
      <c r="AE47" s="85"/>
      <c r="AF47" s="85"/>
      <c r="AG47" s="85"/>
      <c r="AH47" s="87"/>
      <c r="AI47" s="82"/>
    </row>
    <row r="48" spans="1:35" ht="14.25" customHeight="1" thickBot="1">
      <c r="A48" s="82"/>
      <c r="B48" s="427"/>
      <c r="C48" s="428"/>
      <c r="D48" s="413"/>
      <c r="E48" s="413"/>
      <c r="F48" s="414"/>
      <c r="G48" s="130"/>
      <c r="H48" s="131" t="s">
        <v>69</v>
      </c>
      <c r="I48" s="135">
        <f>SUM(I39,I41,I43,I45)</f>
        <v>0</v>
      </c>
      <c r="J48" s="135">
        <f aca="true" t="shared" si="10" ref="J48:T48">SUM(J39,J41,J43,J45)</f>
        <v>0</v>
      </c>
      <c r="K48" s="135">
        <f t="shared" si="10"/>
        <v>0</v>
      </c>
      <c r="L48" s="135">
        <f t="shared" si="10"/>
        <v>0</v>
      </c>
      <c r="M48" s="135">
        <f t="shared" si="10"/>
        <v>0</v>
      </c>
      <c r="N48" s="135">
        <f t="shared" si="10"/>
        <v>0</v>
      </c>
      <c r="O48" s="135">
        <f t="shared" si="10"/>
        <v>0</v>
      </c>
      <c r="P48" s="135">
        <f t="shared" si="10"/>
        <v>0</v>
      </c>
      <c r="Q48" s="135">
        <f t="shared" si="10"/>
        <v>0</v>
      </c>
      <c r="R48" s="135">
        <f t="shared" si="10"/>
        <v>0</v>
      </c>
      <c r="S48" s="135">
        <f t="shared" si="10"/>
        <v>0</v>
      </c>
      <c r="T48" s="135">
        <f t="shared" si="10"/>
        <v>0</v>
      </c>
      <c r="U48" s="224">
        <f>SUM(I48:T48)</f>
        <v>0</v>
      </c>
      <c r="V48" s="84"/>
      <c r="W48" s="85"/>
      <c r="X48" s="85"/>
      <c r="Y48" s="85"/>
      <c r="Z48" s="85"/>
      <c r="AA48" s="85"/>
      <c r="AB48" s="85"/>
      <c r="AC48" s="85"/>
      <c r="AD48" s="85"/>
      <c r="AE48" s="85"/>
      <c r="AF48" s="85"/>
      <c r="AG48" s="85"/>
      <c r="AH48" s="87"/>
      <c r="AI48" s="82"/>
    </row>
    <row r="49" spans="1:35" ht="18" customHeight="1" thickTop="1">
      <c r="A49" s="82"/>
      <c r="B49" s="405" t="s">
        <v>156</v>
      </c>
      <c r="C49" s="406"/>
      <c r="D49" s="406"/>
      <c r="E49" s="406"/>
      <c r="F49" s="407"/>
      <c r="G49" s="404" t="s">
        <v>80</v>
      </c>
      <c r="H49" s="404"/>
      <c r="I49" s="122">
        <f>SUM(I25,I36,I47)</f>
        <v>0</v>
      </c>
      <c r="J49" s="122">
        <f aca="true" t="shared" si="11" ref="J49:T49">SUM(J25,J36,J47)</f>
        <v>0</v>
      </c>
      <c r="K49" s="122">
        <f t="shared" si="11"/>
        <v>0</v>
      </c>
      <c r="L49" s="122">
        <f t="shared" si="11"/>
        <v>0</v>
      </c>
      <c r="M49" s="122">
        <f t="shared" si="11"/>
        <v>0</v>
      </c>
      <c r="N49" s="122">
        <f t="shared" si="11"/>
        <v>0</v>
      </c>
      <c r="O49" s="122">
        <f t="shared" si="11"/>
        <v>0</v>
      </c>
      <c r="P49" s="122">
        <f t="shared" si="11"/>
        <v>0</v>
      </c>
      <c r="Q49" s="122">
        <f t="shared" si="11"/>
        <v>0</v>
      </c>
      <c r="R49" s="122">
        <f t="shared" si="11"/>
        <v>0</v>
      </c>
      <c r="S49" s="122">
        <f t="shared" si="11"/>
        <v>0</v>
      </c>
      <c r="T49" s="122">
        <f t="shared" si="11"/>
        <v>0</v>
      </c>
      <c r="U49" s="225">
        <f>SUM(I49:T49)</f>
        <v>0</v>
      </c>
      <c r="V49" s="84"/>
      <c r="W49" s="85"/>
      <c r="X49" s="85"/>
      <c r="Y49" s="85"/>
      <c r="Z49" s="85"/>
      <c r="AA49" s="85"/>
      <c r="AB49" s="85"/>
      <c r="AC49" s="85"/>
      <c r="AD49" s="85"/>
      <c r="AE49" s="85"/>
      <c r="AF49" s="85"/>
      <c r="AG49" s="85"/>
      <c r="AH49" s="87"/>
      <c r="AI49" s="82"/>
    </row>
    <row r="50" spans="1:35" ht="18" customHeight="1">
      <c r="A50" s="82"/>
      <c r="B50" s="408"/>
      <c r="C50" s="409"/>
      <c r="D50" s="409"/>
      <c r="E50" s="409"/>
      <c r="F50" s="410"/>
      <c r="G50" s="172"/>
      <c r="H50" s="123" t="s">
        <v>69</v>
      </c>
      <c r="I50" s="124">
        <f>SUM(I26,I37,I48)</f>
        <v>0</v>
      </c>
      <c r="J50" s="124">
        <f aca="true" t="shared" si="12" ref="J50:T50">SUM(J26,J37,J48)</f>
        <v>0</v>
      </c>
      <c r="K50" s="124">
        <f t="shared" si="12"/>
        <v>0</v>
      </c>
      <c r="L50" s="124">
        <f t="shared" si="12"/>
        <v>0</v>
      </c>
      <c r="M50" s="124">
        <f t="shared" si="12"/>
        <v>0</v>
      </c>
      <c r="N50" s="124">
        <f t="shared" si="12"/>
        <v>0</v>
      </c>
      <c r="O50" s="124">
        <f t="shared" si="12"/>
        <v>0</v>
      </c>
      <c r="P50" s="124">
        <f t="shared" si="12"/>
        <v>0</v>
      </c>
      <c r="Q50" s="124">
        <f t="shared" si="12"/>
        <v>0</v>
      </c>
      <c r="R50" s="124">
        <f t="shared" si="12"/>
        <v>0</v>
      </c>
      <c r="S50" s="124">
        <f t="shared" si="12"/>
        <v>0</v>
      </c>
      <c r="T50" s="124">
        <f t="shared" si="12"/>
        <v>0</v>
      </c>
      <c r="U50" s="226">
        <f>SUM(I50:T50)</f>
        <v>0</v>
      </c>
      <c r="V50" s="84"/>
      <c r="W50" s="85"/>
      <c r="X50" s="85"/>
      <c r="Y50" s="85"/>
      <c r="Z50" s="85"/>
      <c r="AA50" s="85"/>
      <c r="AB50" s="85"/>
      <c r="AC50" s="85"/>
      <c r="AD50" s="85"/>
      <c r="AE50" s="85"/>
      <c r="AF50" s="85"/>
      <c r="AG50" s="85"/>
      <c r="AH50" s="87"/>
      <c r="AI50" s="82"/>
    </row>
    <row r="51" spans="1:35" s="143" customFormat="1" ht="7.5" customHeight="1">
      <c r="A51" s="140"/>
      <c r="B51" s="141"/>
      <c r="C51" s="141"/>
      <c r="D51" s="141"/>
      <c r="E51" s="141"/>
      <c r="F51" s="141"/>
      <c r="G51" s="141"/>
      <c r="H51" s="141"/>
      <c r="I51" s="144"/>
      <c r="J51" s="144"/>
      <c r="K51" s="144"/>
      <c r="L51" s="144"/>
      <c r="M51" s="144"/>
      <c r="N51" s="144"/>
      <c r="O51" s="144"/>
      <c r="P51" s="144"/>
      <c r="Q51" s="144"/>
      <c r="R51" s="144"/>
      <c r="S51" s="144"/>
      <c r="T51" s="144"/>
      <c r="U51" s="144"/>
      <c r="V51" s="99"/>
      <c r="W51" s="140"/>
      <c r="X51" s="140"/>
      <c r="Y51" s="140"/>
      <c r="Z51" s="140"/>
      <c r="AA51" s="140"/>
      <c r="AB51" s="140"/>
      <c r="AC51" s="140"/>
      <c r="AD51" s="140"/>
      <c r="AE51" s="140"/>
      <c r="AF51" s="140"/>
      <c r="AG51" s="140"/>
      <c r="AH51" s="142"/>
      <c r="AI51" s="140"/>
    </row>
    <row r="52" spans="1:35" ht="24" customHeight="1">
      <c r="A52" s="82"/>
      <c r="B52" s="385" t="s">
        <v>157</v>
      </c>
      <c r="C52" s="386"/>
      <c r="D52" s="386"/>
      <c r="E52" s="386"/>
      <c r="F52" s="386"/>
      <c r="G52" s="386"/>
      <c r="H52" s="239"/>
      <c r="I52" s="373" t="s">
        <v>251</v>
      </c>
      <c r="J52" s="374"/>
      <c r="K52" s="374"/>
      <c r="L52" s="374"/>
      <c r="M52" s="374"/>
      <c r="N52" s="374"/>
      <c r="O52" s="374"/>
      <c r="P52" s="374"/>
      <c r="Q52" s="85"/>
      <c r="R52" s="85"/>
      <c r="S52" s="85"/>
      <c r="T52" s="85"/>
      <c r="U52" s="145"/>
      <c r="V52" s="109"/>
      <c r="W52" s="85"/>
      <c r="X52" s="85"/>
      <c r="Y52" s="85"/>
      <c r="Z52" s="85"/>
      <c r="AA52" s="85"/>
      <c r="AB52" s="85"/>
      <c r="AC52" s="85"/>
      <c r="AD52" s="85"/>
      <c r="AE52" s="85"/>
      <c r="AF52" s="85"/>
      <c r="AG52" s="85"/>
      <c r="AH52" s="87"/>
      <c r="AI52" s="82"/>
    </row>
    <row r="53" spans="4:21" ht="6" customHeight="1">
      <c r="D53" s="398"/>
      <c r="E53" s="398"/>
      <c r="F53" s="398"/>
      <c r="G53" s="398"/>
      <c r="H53" s="398"/>
      <c r="I53" s="398"/>
      <c r="J53" s="398"/>
      <c r="K53" s="398"/>
      <c r="L53" s="398"/>
      <c r="M53" s="398"/>
      <c r="N53" s="398"/>
      <c r="O53" s="398"/>
      <c r="P53" s="398"/>
      <c r="Q53" s="398"/>
      <c r="R53" s="398"/>
      <c r="S53" s="398"/>
      <c r="T53" s="398"/>
      <c r="U53" s="398"/>
    </row>
    <row r="54" spans="1:22" ht="5.25" customHeight="1">
      <c r="A54" s="93"/>
      <c r="B54" s="93"/>
      <c r="C54" s="93"/>
      <c r="D54" s="93"/>
      <c r="E54" s="93"/>
      <c r="F54" s="93"/>
      <c r="G54" s="93"/>
      <c r="H54" s="94"/>
      <c r="I54" s="95"/>
      <c r="J54" s="95"/>
      <c r="K54" s="95"/>
      <c r="L54" s="95"/>
      <c r="M54" s="95"/>
      <c r="N54" s="95"/>
      <c r="O54" s="95"/>
      <c r="P54" s="95"/>
      <c r="Q54" s="95"/>
      <c r="R54" s="95"/>
      <c r="S54" s="95"/>
      <c r="T54" s="96"/>
      <c r="U54" s="95"/>
      <c r="V54" s="95"/>
    </row>
    <row r="55" spans="1:21" ht="14.25">
      <c r="A55" s="82"/>
      <c r="B55" s="119" t="s">
        <v>171</v>
      </c>
      <c r="C55" s="82"/>
      <c r="E55" s="83"/>
      <c r="F55" s="97"/>
      <c r="G55" s="83"/>
      <c r="H55" s="84"/>
      <c r="I55" s="85"/>
      <c r="J55" s="85"/>
      <c r="K55" s="98"/>
      <c r="L55" s="387"/>
      <c r="M55" s="387"/>
      <c r="N55" s="387"/>
      <c r="O55" s="387"/>
      <c r="P55" s="85"/>
      <c r="Q55" s="85"/>
      <c r="R55" s="85"/>
      <c r="S55" s="85"/>
      <c r="T55" s="87"/>
      <c r="U55" s="88" t="s">
        <v>160</v>
      </c>
    </row>
    <row r="56" spans="1:21" ht="16.5" customHeight="1">
      <c r="A56" s="82"/>
      <c r="B56" s="110" t="s">
        <v>159</v>
      </c>
      <c r="C56" s="446" t="s">
        <v>158</v>
      </c>
      <c r="D56" s="447"/>
      <c r="E56" s="447"/>
      <c r="F56" s="447"/>
      <c r="G56" s="447"/>
      <c r="H56" s="448"/>
      <c r="I56" s="126" t="str">
        <f>I14</f>
        <v>　</v>
      </c>
      <c r="J56" s="126">
        <f>J14</f>
      </c>
      <c r="K56" s="126">
        <f aca="true" t="shared" si="13" ref="K56:T56">K14</f>
      </c>
      <c r="L56" s="126">
        <f t="shared" si="13"/>
      </c>
      <c r="M56" s="126">
        <f t="shared" si="13"/>
      </c>
      <c r="N56" s="126">
        <f t="shared" si="13"/>
      </c>
      <c r="O56" s="126">
        <f t="shared" si="13"/>
      </c>
      <c r="P56" s="126">
        <f t="shared" si="13"/>
      </c>
      <c r="Q56" s="126">
        <f t="shared" si="13"/>
      </c>
      <c r="R56" s="126">
        <f t="shared" si="13"/>
      </c>
      <c r="S56" s="126">
        <f t="shared" si="13"/>
      </c>
      <c r="T56" s="126">
        <f t="shared" si="13"/>
      </c>
      <c r="U56" s="125" t="s">
        <v>68</v>
      </c>
    </row>
    <row r="57" spans="2:21" ht="18" customHeight="1">
      <c r="B57" s="127" t="s">
        <v>152</v>
      </c>
      <c r="C57" s="449">
        <f>IF(B17="","",B17)</f>
      </c>
      <c r="D57" s="450"/>
      <c r="E57" s="450"/>
      <c r="F57" s="450"/>
      <c r="G57" s="450"/>
      <c r="H57" s="451"/>
      <c r="I57" s="227"/>
      <c r="J57" s="227"/>
      <c r="K57" s="227"/>
      <c r="L57" s="227"/>
      <c r="M57" s="227"/>
      <c r="N57" s="227"/>
      <c r="O57" s="227"/>
      <c r="P57" s="227"/>
      <c r="Q57" s="227"/>
      <c r="R57" s="227"/>
      <c r="S57" s="227"/>
      <c r="T57" s="227"/>
      <c r="U57" s="147">
        <f>SUM(I57:T57)</f>
        <v>0</v>
      </c>
    </row>
    <row r="58" spans="2:21" ht="18" customHeight="1">
      <c r="B58" s="128" t="s">
        <v>161</v>
      </c>
      <c r="C58" s="452">
        <f>IF(B28="","",B28)</f>
      </c>
      <c r="D58" s="453"/>
      <c r="E58" s="453"/>
      <c r="F58" s="453"/>
      <c r="G58" s="453"/>
      <c r="H58" s="454"/>
      <c r="I58" s="228"/>
      <c r="J58" s="228"/>
      <c r="K58" s="228"/>
      <c r="L58" s="228"/>
      <c r="M58" s="228"/>
      <c r="N58" s="228"/>
      <c r="O58" s="228"/>
      <c r="P58" s="228"/>
      <c r="Q58" s="228"/>
      <c r="R58" s="228"/>
      <c r="S58" s="228"/>
      <c r="T58" s="228"/>
      <c r="U58" s="150">
        <f>SUM(I58:T58)</f>
        <v>0</v>
      </c>
    </row>
    <row r="59" spans="2:21" ht="18" customHeight="1">
      <c r="B59" s="129" t="s">
        <v>162</v>
      </c>
      <c r="C59" s="455">
        <f>IF(B39="","",B39)</f>
      </c>
      <c r="D59" s="456"/>
      <c r="E59" s="456"/>
      <c r="F59" s="456"/>
      <c r="G59" s="456"/>
      <c r="H59" s="457"/>
      <c r="I59" s="229"/>
      <c r="J59" s="229"/>
      <c r="K59" s="229"/>
      <c r="L59" s="229"/>
      <c r="M59" s="229"/>
      <c r="N59" s="229"/>
      <c r="O59" s="229"/>
      <c r="P59" s="229"/>
      <c r="Q59" s="229"/>
      <c r="R59" s="229"/>
      <c r="S59" s="229"/>
      <c r="T59" s="229"/>
      <c r="U59" s="148">
        <f>SUM(I59:T59)</f>
        <v>0</v>
      </c>
    </row>
    <row r="60" spans="2:21" ht="19.5" customHeight="1">
      <c r="B60" s="385" t="s">
        <v>174</v>
      </c>
      <c r="C60" s="386"/>
      <c r="D60" s="386"/>
      <c r="E60" s="386"/>
      <c r="F60" s="386"/>
      <c r="G60" s="386"/>
      <c r="H60" s="392"/>
      <c r="I60" s="146">
        <f>SUM(I57:I59)</f>
        <v>0</v>
      </c>
      <c r="J60" s="146">
        <f aca="true" t="shared" si="14" ref="J60:T60">SUM(J57:J59)</f>
        <v>0</v>
      </c>
      <c r="K60" s="146">
        <f t="shared" si="14"/>
        <v>0</v>
      </c>
      <c r="L60" s="146">
        <f t="shared" si="14"/>
        <v>0</v>
      </c>
      <c r="M60" s="146">
        <f t="shared" si="14"/>
        <v>0</v>
      </c>
      <c r="N60" s="146">
        <f t="shared" si="14"/>
        <v>0</v>
      </c>
      <c r="O60" s="146">
        <f t="shared" si="14"/>
        <v>0</v>
      </c>
      <c r="P60" s="146">
        <f t="shared" si="14"/>
        <v>0</v>
      </c>
      <c r="Q60" s="146">
        <f t="shared" si="14"/>
        <v>0</v>
      </c>
      <c r="R60" s="146">
        <f t="shared" si="14"/>
        <v>0</v>
      </c>
      <c r="S60" s="146">
        <f t="shared" si="14"/>
        <v>0</v>
      </c>
      <c r="T60" s="146">
        <f t="shared" si="14"/>
        <v>0</v>
      </c>
      <c r="U60" s="149">
        <f>SUM(I60:T60)</f>
        <v>0</v>
      </c>
    </row>
    <row r="61" ht="9.75" customHeight="1"/>
    <row r="62" spans="8:23" ht="18.75" customHeight="1">
      <c r="H62" s="74"/>
      <c r="I62" s="397" t="s">
        <v>199</v>
      </c>
      <c r="J62" s="397"/>
      <c r="K62" s="397"/>
      <c r="L62" s="151">
        <f>IF(OR('(4枚目)'!U40=0,'(4枚目)'!U50=0),"",ROUNDDOWN('(4枚目)'!U40/'(4枚目)'!U50,0))</f>
      </c>
      <c r="M62" s="74" t="s">
        <v>200</v>
      </c>
      <c r="N62" s="397" t="s">
        <v>201</v>
      </c>
      <c r="O62" s="397"/>
      <c r="P62" s="397"/>
      <c r="Q62" s="152">
        <f>IF(OR('(4枚目)'!U39=0,'(4枚目)'!U50=0),"",ROUNDDOWN('(4枚目)'!U39/'(4枚目)'!U50,0))</f>
      </c>
      <c r="R62" s="74" t="s">
        <v>200</v>
      </c>
      <c r="V62" s="74"/>
      <c r="W62" s="79"/>
    </row>
  </sheetData>
  <sheetProtection password="C659" sheet="1" formatCells="0" formatColumns="0" formatRows="0" insertColumns="0" insertRows="0" insertHyperlinks="0" deleteColumns="0" deleteRows="0" selectLockedCells="1" sort="0"/>
  <mergeCells count="106">
    <mergeCell ref="C58:H58"/>
    <mergeCell ref="C59:H59"/>
    <mergeCell ref="G27:H27"/>
    <mergeCell ref="G29:H29"/>
    <mergeCell ref="G35:H35"/>
    <mergeCell ref="D36:F37"/>
    <mergeCell ref="F29:F30"/>
    <mergeCell ref="D35:F35"/>
    <mergeCell ref="G31:H31"/>
    <mergeCell ref="E33:E34"/>
    <mergeCell ref="C9:H9"/>
    <mergeCell ref="C10:H10"/>
    <mergeCell ref="C56:H56"/>
    <mergeCell ref="C57:H57"/>
    <mergeCell ref="E20:E21"/>
    <mergeCell ref="F20:F21"/>
    <mergeCell ref="F40:F41"/>
    <mergeCell ref="G40:H40"/>
    <mergeCell ref="G36:H36"/>
    <mergeCell ref="F31:F32"/>
    <mergeCell ref="B5:C5"/>
    <mergeCell ref="D25:F26"/>
    <mergeCell ref="B27:C27"/>
    <mergeCell ref="D27:D34"/>
    <mergeCell ref="E27:E28"/>
    <mergeCell ref="F27:F28"/>
    <mergeCell ref="B28:C37"/>
    <mergeCell ref="E29:E30"/>
    <mergeCell ref="B17:C26"/>
    <mergeCell ref="E31:E32"/>
    <mergeCell ref="F33:F34"/>
    <mergeCell ref="G33:H33"/>
    <mergeCell ref="D46:F46"/>
    <mergeCell ref="G46:H46"/>
    <mergeCell ref="G20:H20"/>
    <mergeCell ref="B38:C38"/>
    <mergeCell ref="D38:D45"/>
    <mergeCell ref="E38:E39"/>
    <mergeCell ref="F38:F39"/>
    <mergeCell ref="G38:H38"/>
    <mergeCell ref="B39:C48"/>
    <mergeCell ref="E40:E41"/>
    <mergeCell ref="K4:K5"/>
    <mergeCell ref="U4:U5"/>
    <mergeCell ref="T4:T5"/>
    <mergeCell ref="S4:S5"/>
    <mergeCell ref="R4:R5"/>
    <mergeCell ref="D14:H14"/>
    <mergeCell ref="J4:J5"/>
    <mergeCell ref="I4:I5"/>
    <mergeCell ref="Q4:Q5"/>
    <mergeCell ref="P4:P5"/>
    <mergeCell ref="O4:O5"/>
    <mergeCell ref="N4:N5"/>
    <mergeCell ref="M4:M5"/>
    <mergeCell ref="L4:L5"/>
    <mergeCell ref="T14:T15"/>
    <mergeCell ref="U14:U15"/>
    <mergeCell ref="D16:D23"/>
    <mergeCell ref="E16:E17"/>
    <mergeCell ref="F16:F17"/>
    <mergeCell ref="G16:H16"/>
    <mergeCell ref="E18:E19"/>
    <mergeCell ref="F18:F19"/>
    <mergeCell ref="G18:H18"/>
    <mergeCell ref="R14:R15"/>
    <mergeCell ref="S14:S15"/>
    <mergeCell ref="N14:N15"/>
    <mergeCell ref="O14:O15"/>
    <mergeCell ref="P14:P15"/>
    <mergeCell ref="Q14:Q15"/>
    <mergeCell ref="D15:H15"/>
    <mergeCell ref="I14:I15"/>
    <mergeCell ref="J14:J15"/>
    <mergeCell ref="K14:K15"/>
    <mergeCell ref="L14:L15"/>
    <mergeCell ref="N62:P62"/>
    <mergeCell ref="I62:K62"/>
    <mergeCell ref="D53:U53"/>
    <mergeCell ref="B16:C16"/>
    <mergeCell ref="G24:H24"/>
    <mergeCell ref="D24:F24"/>
    <mergeCell ref="G49:H49"/>
    <mergeCell ref="B49:F50"/>
    <mergeCell ref="D47:F48"/>
    <mergeCell ref="G47:H47"/>
    <mergeCell ref="B60:H60"/>
    <mergeCell ref="E22:E23"/>
    <mergeCell ref="F22:F23"/>
    <mergeCell ref="G22:H22"/>
    <mergeCell ref="B14:C15"/>
    <mergeCell ref="L55:O55"/>
    <mergeCell ref="M14:M15"/>
    <mergeCell ref="F42:F43"/>
    <mergeCell ref="E42:E43"/>
    <mergeCell ref="G42:H42"/>
    <mergeCell ref="I52:P52"/>
    <mergeCell ref="C6:H6"/>
    <mergeCell ref="C7:H7"/>
    <mergeCell ref="C8:H8"/>
    <mergeCell ref="G25:H25"/>
    <mergeCell ref="B52:G52"/>
    <mergeCell ref="L13:O13"/>
    <mergeCell ref="E44:E45"/>
    <mergeCell ref="F44:F45"/>
    <mergeCell ref="G44:H44"/>
  </mergeCells>
  <conditionalFormatting sqref="I16">
    <cfRule type="expression" priority="38" dxfId="0" stopIfTrue="1">
      <formula>AND(I17&gt;=1,I17&gt;I16)</formula>
    </cfRule>
  </conditionalFormatting>
  <conditionalFormatting sqref="J16:T16">
    <cfRule type="expression" priority="37" dxfId="0" stopIfTrue="1">
      <formula>AND(J17&gt;=1,J17&gt;J16)</formula>
    </cfRule>
  </conditionalFormatting>
  <conditionalFormatting sqref="J18:T18">
    <cfRule type="expression" priority="36" dxfId="0" stopIfTrue="1">
      <formula>AND(J19&gt;=1,J19&gt;J18)</formula>
    </cfRule>
  </conditionalFormatting>
  <conditionalFormatting sqref="J20:T20">
    <cfRule type="expression" priority="35" dxfId="0" stopIfTrue="1">
      <formula>AND(J21&gt;=1,J21&gt;J20)</formula>
    </cfRule>
  </conditionalFormatting>
  <conditionalFormatting sqref="J22:T22">
    <cfRule type="expression" priority="34" dxfId="0" stopIfTrue="1">
      <formula>AND(J23&gt;=1,J23&gt;J22)</formula>
    </cfRule>
  </conditionalFormatting>
  <conditionalFormatting sqref="I18">
    <cfRule type="expression" priority="33" dxfId="0" stopIfTrue="1">
      <formula>AND(I19&gt;=1,I19&gt;I18)</formula>
    </cfRule>
  </conditionalFormatting>
  <conditionalFormatting sqref="I22 I20">
    <cfRule type="expression" priority="32" dxfId="0" stopIfTrue="1">
      <formula>AND(I21&gt;=1,I21&gt;I20)</formula>
    </cfRule>
  </conditionalFormatting>
  <conditionalFormatting sqref="I27">
    <cfRule type="expression" priority="14" dxfId="0" stopIfTrue="1">
      <formula>AND(I28&gt;=1,I28&gt;I27)</formula>
    </cfRule>
  </conditionalFormatting>
  <conditionalFormatting sqref="J27:T27">
    <cfRule type="expression" priority="13" dxfId="0" stopIfTrue="1">
      <formula>AND(J28&gt;=1,J28&gt;J27)</formula>
    </cfRule>
  </conditionalFormatting>
  <conditionalFormatting sqref="J29:T29">
    <cfRule type="expression" priority="12" dxfId="0" stopIfTrue="1">
      <formula>AND(J30&gt;=1,J30&gt;J29)</formula>
    </cfRule>
  </conditionalFormatting>
  <conditionalFormatting sqref="J31:T31">
    <cfRule type="expression" priority="11" dxfId="0" stopIfTrue="1">
      <formula>AND(J32&gt;=1,J32&gt;J31)</formula>
    </cfRule>
  </conditionalFormatting>
  <conditionalFormatting sqref="J33:T33">
    <cfRule type="expression" priority="10" dxfId="0" stopIfTrue="1">
      <formula>AND(J34&gt;=1,J34&gt;J33)</formula>
    </cfRule>
  </conditionalFormatting>
  <conditionalFormatting sqref="I29">
    <cfRule type="expression" priority="9" dxfId="0" stopIfTrue="1">
      <formula>AND(I30&gt;=1,I30&gt;I29)</formula>
    </cfRule>
  </conditionalFormatting>
  <conditionalFormatting sqref="I33 I31">
    <cfRule type="expression" priority="8" dxfId="0" stopIfTrue="1">
      <formula>AND(I32&gt;=1,I32&gt;I31)</formula>
    </cfRule>
  </conditionalFormatting>
  <conditionalFormatting sqref="I38">
    <cfRule type="expression" priority="7" dxfId="0" stopIfTrue="1">
      <formula>AND(I39&gt;=1,I39&gt;I38)</formula>
    </cfRule>
  </conditionalFormatting>
  <conditionalFormatting sqref="J38:T38">
    <cfRule type="expression" priority="6" dxfId="0" stopIfTrue="1">
      <formula>AND(J39&gt;=1,J39&gt;J38)</formula>
    </cfRule>
  </conditionalFormatting>
  <conditionalFormatting sqref="J40:T40">
    <cfRule type="expression" priority="5" dxfId="0" stopIfTrue="1">
      <formula>AND(J41&gt;=1,J41&gt;J40)</formula>
    </cfRule>
  </conditionalFormatting>
  <conditionalFormatting sqref="J42:T42">
    <cfRule type="expression" priority="4" dxfId="0" stopIfTrue="1">
      <formula>AND(J43&gt;=1,J43&gt;J42)</formula>
    </cfRule>
  </conditionalFormatting>
  <conditionalFormatting sqref="J44:T44">
    <cfRule type="expression" priority="3" dxfId="0" stopIfTrue="1">
      <formula>AND(J45&gt;=1,J45&gt;J44)</formula>
    </cfRule>
  </conditionalFormatting>
  <conditionalFormatting sqref="I40">
    <cfRule type="expression" priority="2" dxfId="0" stopIfTrue="1">
      <formula>AND(I41&gt;=1,I41&gt;I40)</formula>
    </cfRule>
  </conditionalFormatting>
  <conditionalFormatting sqref="I44 I42">
    <cfRule type="expression" priority="1" dxfId="0" stopIfTrue="1">
      <formula>AND(I43&gt;=1,I43&gt;I42)</formula>
    </cfRule>
  </conditionalFormatting>
  <dataValidations count="8">
    <dataValidation type="whole" operator="lessThanOrEqual" allowBlank="1" showErrorMessage="1" errorTitle="総額より大きい額は入力できません。" error="総額以下の額を入力してください。" sqref="I17:T17 I19:T19 I21:T21 I23:T23 I28:T28 I30:T30 I32:T32 I34:T34 I39:T39 I41:T41 I43:T43 I45:T45">
      <formula1>I16</formula1>
    </dataValidation>
    <dataValidation type="whole" operator="greaterThanOrEqual" allowBlank="1" showErrorMessage="1" sqref="I16:T16 I18:T18 I20:T20 I22:T22 I24:T24 I27:T27 I29:T29 I31:T31 I33:T33 I35:T35 I38:T38 I40:T40 I42:T42 I44:T44 I46:T46">
      <formula1>0</formula1>
    </dataValidation>
    <dataValidation allowBlank="1" showErrorMessage="1" sqref="U57:V60 H17 H19 H23 E20:F20 H21 E22:F22 H4 I14:T15 J10:T10 D14 B14 B16 B3:C3 E1:H3 E11:H13 B13:C13 B11:D12 B52:B53 I1:U4 B2:D2 B1:C1 I47:T47 I25:T25 H37:T37 H26:T26 E29:F29 H28 H30 H34 E31:F31 H32 E33:F33 D16:F16 B27 I36:T36 H48:T48 E40:F40 H39 H41 H45 E42:F42 H43 E44:F44 D27:F27 B38 H50:T51 I49:T49 I52 C53:T53 U14:IV53 P55:IV55 I56:IV56 B55:C56 E55:L55 C57:C59 E18:E19 B54:IV54 B4:B5 B63:IV65536 F18 J61:V61 W57:IV61 R62:IV62 B62:H62 L62:N62 C61:H61 I61:I62 B57:B61 J11:L13 M11:O12 B6:C10 I6:U9 V1:IV13 A1:A65536 I10:I13 U10:U13 P11:T13 D38:F38"/>
    <dataValidation type="custom" allowBlank="1" showInputMessage="1" showErrorMessage="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I57:I59">
      <formula1>ROUNDDOWN(I57,1)=I57</formula1>
    </dataValidation>
    <dataValidation allowBlank="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I60:T60"/>
    <dataValidation type="custom" allowBlank="1" showInputMessage="1" showErrorMessage="1" errorTitle="【№①】が未入力です。" error="【№①】を先に入力してください。" sqref="B28:C37">
      <formula1>COUNTA(B17)</formula1>
    </dataValidation>
    <dataValidation type="custom" allowBlank="1" showInputMessage="1" showErrorMessage="1" errorTitle="【№②】が未入力です。" error="【№②】を先に入力してください。" sqref="B39:C48">
      <formula1>COUNTA(B28)</formula1>
    </dataValidation>
    <dataValidation type="custom" allowBlank="1" showErrorMessage="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J57:T59">
      <formula1>ROUNDDOWN(J57,1)=J57</formula1>
    </dataValidation>
  </dataValidations>
  <printOptions horizontalCentered="1" verticalCentered="1"/>
  <pageMargins left="0.1968503937007874" right="0.1968503937007874" top="0.5905511811023623" bottom="0" header="0.2755905511811024" footer="0.1968503937007874"/>
  <pageSetup horizontalDpi="600" verticalDpi="600" orientation="landscape"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theme="1"/>
  </sheetPr>
  <dimension ref="A1:AI52"/>
  <sheetViews>
    <sheetView showGridLines="0" zoomScale="90" zoomScaleNormal="90" zoomScaleSheetLayoutView="85" zoomScalePageLayoutView="0" workbookViewId="0" topLeftCell="A73">
      <selection activeCell="I19" sqref="I19"/>
    </sheetView>
  </sheetViews>
  <sheetFormatPr defaultColWidth="9.140625" defaultRowHeight="15"/>
  <cols>
    <col min="1" max="1" width="0.9921875" style="74" customWidth="1"/>
    <col min="2" max="2" width="3.57421875" style="74" customWidth="1"/>
    <col min="3" max="3" width="10.28125" style="74" customWidth="1"/>
    <col min="4" max="4" width="3.421875" style="74" customWidth="1"/>
    <col min="5" max="5" width="3.57421875" style="74" customWidth="1"/>
    <col min="6" max="6" width="20.00390625" style="74" customWidth="1"/>
    <col min="7" max="7" width="3.28125" style="74" customWidth="1"/>
    <col min="8" max="8" width="14.00390625" style="79" customWidth="1"/>
    <col min="9" max="20" width="12.421875" style="74" customWidth="1"/>
    <col min="21" max="21" width="13.140625" style="74" customWidth="1"/>
    <col min="22" max="22" width="4.00390625" style="79" customWidth="1"/>
    <col min="23" max="23" width="9.00390625" style="74" customWidth="1"/>
    <col min="24" max="24" width="12.7109375" style="74" customWidth="1"/>
    <col min="25" max="25" width="2.8515625" style="74" customWidth="1"/>
    <col min="26" max="16384" width="9.00390625" style="74" customWidth="1"/>
  </cols>
  <sheetData>
    <row r="1" spans="2:21" ht="16.5">
      <c r="B1" s="1" t="s">
        <v>188</v>
      </c>
      <c r="E1" s="75"/>
      <c r="F1" s="75"/>
      <c r="G1" s="75"/>
      <c r="H1" s="75"/>
      <c r="I1" s="76"/>
      <c r="J1" s="77"/>
      <c r="K1" s="75"/>
      <c r="L1" s="75"/>
      <c r="M1" s="75"/>
      <c r="N1" s="75"/>
      <c r="O1" s="75"/>
      <c r="P1" s="75"/>
      <c r="Q1" s="75"/>
      <c r="R1" s="75"/>
      <c r="S1" s="75"/>
      <c r="T1" s="75"/>
      <c r="U1" s="78" t="s">
        <v>213</v>
      </c>
    </row>
    <row r="2" spans="1:21" ht="7.5" customHeight="1">
      <c r="A2" s="80"/>
      <c r="B2" s="80"/>
      <c r="C2" s="80"/>
      <c r="D2" s="80"/>
      <c r="E2" s="80"/>
      <c r="F2" s="80"/>
      <c r="G2" s="80"/>
      <c r="H2" s="81"/>
      <c r="I2" s="80"/>
      <c r="J2" s="80"/>
      <c r="K2" s="80"/>
      <c r="L2" s="80"/>
      <c r="M2" s="80"/>
      <c r="N2" s="80"/>
      <c r="O2" s="80"/>
      <c r="P2" s="80"/>
      <c r="Q2" s="80"/>
      <c r="R2" s="80"/>
      <c r="S2" s="80"/>
      <c r="T2" s="80"/>
      <c r="U2" s="80"/>
    </row>
    <row r="3" spans="1:21" ht="19.5" customHeight="1">
      <c r="A3" s="82"/>
      <c r="B3" s="119" t="s">
        <v>172</v>
      </c>
      <c r="C3" s="82"/>
      <c r="E3" s="83"/>
      <c r="F3" s="97"/>
      <c r="G3" s="83"/>
      <c r="H3" s="84"/>
      <c r="I3" s="85"/>
      <c r="J3" s="85"/>
      <c r="K3" s="98"/>
      <c r="L3" s="387"/>
      <c r="M3" s="387"/>
      <c r="N3" s="387"/>
      <c r="O3" s="387"/>
      <c r="P3" s="85"/>
      <c r="Q3" s="85"/>
      <c r="R3" s="85"/>
      <c r="S3" s="85"/>
      <c r="T3" s="87"/>
      <c r="U3" s="88" t="s">
        <v>67</v>
      </c>
    </row>
    <row r="4" spans="1:21" ht="15.75" customHeight="1">
      <c r="A4" s="82"/>
      <c r="B4" s="393" t="s">
        <v>148</v>
      </c>
      <c r="C4" s="393"/>
      <c r="D4" s="431" t="s">
        <v>150</v>
      </c>
      <c r="E4" s="432"/>
      <c r="F4" s="432"/>
      <c r="G4" s="432"/>
      <c r="H4" s="433"/>
      <c r="I4" s="395" t="str">
        <f>'【№1】別紙様式3'!T21</f>
        <v>　</v>
      </c>
      <c r="J4" s="395">
        <f>IF(I4='【№1】別紙様式3'!$AF$21,"",IF(I4="","",IF(I4=12,1,I4+1)))</f>
      </c>
      <c r="K4" s="395">
        <f>IF(J4='【№1】別紙様式3'!$AF$21,"",IF(J4="","",IF(J4=12,1,J4+1)))</f>
      </c>
      <c r="L4" s="395">
        <f>IF(K4='【№1】別紙様式3'!$AF$21,"",IF(K4="","",IF(K4=12,1,K4+1)))</f>
      </c>
      <c r="M4" s="395">
        <f>IF(L4='【№1】別紙様式3'!$AF$21,"",IF(L4="","",IF(L4=12,1,L4+1)))</f>
      </c>
      <c r="N4" s="395">
        <f>IF(M4='【№1】別紙様式3'!$AF$21,"",IF(M4="","",IF(M4=12,1,M4+1)))</f>
      </c>
      <c r="O4" s="395">
        <f>IF(N4='【№1】別紙様式3'!$AF$21,"",IF(N4="","",IF(N4=12,1,N4+1)))</f>
      </c>
      <c r="P4" s="395">
        <f>IF(O4='【№1】別紙様式3'!$AF$21,"",IF(O4="","",IF(O4=12,1,O4+1)))</f>
      </c>
      <c r="Q4" s="395">
        <f>IF(P4='【№1】別紙様式3'!$AF$21,"",IF(P4="","",IF(P4=12,1,P4+1)))</f>
      </c>
      <c r="R4" s="395">
        <f>IF(Q4='【№1】別紙様式3'!$AF$21,"",IF(Q4="","",IF(Q4=12,1,Q4+1)))</f>
      </c>
      <c r="S4" s="395">
        <f>IF(R4='【№1】別紙様式3'!$AF$21,"",IF(R4="","",IF(R4=12,1,R4+1)))</f>
      </c>
      <c r="T4" s="395">
        <f>IF(S4='【№1】別紙様式3'!$AF$21,"",IF(S4="","",IF(S4=12,1,S4+1)))</f>
      </c>
      <c r="U4" s="418" t="s">
        <v>68</v>
      </c>
    </row>
    <row r="5" spans="1:21" ht="15.75" customHeight="1">
      <c r="A5" s="82"/>
      <c r="B5" s="394"/>
      <c r="C5" s="394"/>
      <c r="D5" s="415" t="s">
        <v>151</v>
      </c>
      <c r="E5" s="416"/>
      <c r="F5" s="416"/>
      <c r="G5" s="416"/>
      <c r="H5" s="417"/>
      <c r="I5" s="396"/>
      <c r="J5" s="396"/>
      <c r="K5" s="396"/>
      <c r="L5" s="396"/>
      <c r="M5" s="396"/>
      <c r="N5" s="396"/>
      <c r="O5" s="396"/>
      <c r="P5" s="396"/>
      <c r="Q5" s="396"/>
      <c r="R5" s="396"/>
      <c r="S5" s="396"/>
      <c r="T5" s="396"/>
      <c r="U5" s="419"/>
    </row>
    <row r="6" spans="1:35" ht="18" customHeight="1">
      <c r="A6" s="82"/>
      <c r="B6" s="399" t="s">
        <v>164</v>
      </c>
      <c r="C6" s="400"/>
      <c r="D6" s="420" t="s">
        <v>231</v>
      </c>
      <c r="E6" s="388" t="s">
        <v>70</v>
      </c>
      <c r="F6" s="389"/>
      <c r="G6" s="390" t="s">
        <v>80</v>
      </c>
      <c r="H6" s="391"/>
      <c r="I6" s="104"/>
      <c r="J6" s="105"/>
      <c r="K6" s="105"/>
      <c r="L6" s="105"/>
      <c r="M6" s="105"/>
      <c r="N6" s="105"/>
      <c r="O6" s="105"/>
      <c r="P6" s="105"/>
      <c r="Q6" s="105"/>
      <c r="R6" s="105"/>
      <c r="S6" s="105"/>
      <c r="T6" s="105"/>
      <c r="U6" s="215">
        <f aca="true" t="shared" si="0" ref="U6:U13">SUM(I6:T6)</f>
        <v>0</v>
      </c>
      <c r="V6" s="84"/>
      <c r="W6" s="85"/>
      <c r="X6" s="85"/>
      <c r="Y6" s="85"/>
      <c r="Z6" s="85"/>
      <c r="AA6" s="85"/>
      <c r="AB6" s="85"/>
      <c r="AC6" s="85"/>
      <c r="AD6" s="85"/>
      <c r="AE6" s="85"/>
      <c r="AF6" s="85"/>
      <c r="AG6" s="85"/>
      <c r="AH6" s="87"/>
      <c r="AI6" s="82"/>
    </row>
    <row r="7" spans="1:35" ht="16.5" customHeight="1">
      <c r="A7" s="82"/>
      <c r="B7" s="425"/>
      <c r="C7" s="426"/>
      <c r="D7" s="421"/>
      <c r="E7" s="388"/>
      <c r="F7" s="389"/>
      <c r="G7" s="100"/>
      <c r="H7" s="101" t="s">
        <v>69</v>
      </c>
      <c r="I7" s="102"/>
      <c r="J7" s="103"/>
      <c r="K7" s="103"/>
      <c r="L7" s="103"/>
      <c r="M7" s="103"/>
      <c r="N7" s="103"/>
      <c r="O7" s="103"/>
      <c r="P7" s="103"/>
      <c r="Q7" s="103"/>
      <c r="R7" s="103"/>
      <c r="S7" s="103"/>
      <c r="T7" s="103"/>
      <c r="U7" s="216">
        <f>SUM(I7:T7)</f>
        <v>0</v>
      </c>
      <c r="V7" s="84"/>
      <c r="W7" s="85"/>
      <c r="X7" s="85"/>
      <c r="Y7" s="85"/>
      <c r="Z7" s="85"/>
      <c r="AA7" s="85"/>
      <c r="AB7" s="85"/>
      <c r="AC7" s="85"/>
      <c r="AD7" s="85"/>
      <c r="AE7" s="85"/>
      <c r="AF7" s="85"/>
      <c r="AG7" s="85"/>
      <c r="AH7" s="87"/>
      <c r="AI7" s="82"/>
    </row>
    <row r="8" spans="1:35" ht="18" customHeight="1">
      <c r="A8" s="82"/>
      <c r="B8" s="425"/>
      <c r="C8" s="426"/>
      <c r="D8" s="421"/>
      <c r="E8" s="388" t="s">
        <v>71</v>
      </c>
      <c r="F8" s="389"/>
      <c r="G8" s="390" t="s">
        <v>80</v>
      </c>
      <c r="H8" s="391"/>
      <c r="I8" s="104"/>
      <c r="J8" s="105"/>
      <c r="K8" s="105"/>
      <c r="L8" s="105"/>
      <c r="M8" s="105"/>
      <c r="N8" s="105"/>
      <c r="O8" s="105"/>
      <c r="P8" s="105"/>
      <c r="Q8" s="105"/>
      <c r="R8" s="105"/>
      <c r="S8" s="105"/>
      <c r="T8" s="105"/>
      <c r="U8" s="215">
        <f t="shared" si="0"/>
        <v>0</v>
      </c>
      <c r="V8" s="84"/>
      <c r="W8" s="85"/>
      <c r="X8" s="85"/>
      <c r="Y8" s="85"/>
      <c r="Z8" s="85"/>
      <c r="AA8" s="85"/>
      <c r="AB8" s="85"/>
      <c r="AC8" s="85"/>
      <c r="AD8" s="85"/>
      <c r="AE8" s="85"/>
      <c r="AF8" s="85"/>
      <c r="AG8" s="85"/>
      <c r="AH8" s="87"/>
      <c r="AI8" s="82"/>
    </row>
    <row r="9" spans="1:35" ht="16.5" customHeight="1">
      <c r="A9" s="82"/>
      <c r="B9" s="425"/>
      <c r="C9" s="426"/>
      <c r="D9" s="421"/>
      <c r="E9" s="388"/>
      <c r="F9" s="389"/>
      <c r="G9" s="100"/>
      <c r="H9" s="101" t="s">
        <v>69</v>
      </c>
      <c r="I9" s="102"/>
      <c r="J9" s="106"/>
      <c r="K9" s="106"/>
      <c r="L9" s="106"/>
      <c r="M9" s="106"/>
      <c r="N9" s="106"/>
      <c r="O9" s="106"/>
      <c r="P9" s="106"/>
      <c r="Q9" s="106"/>
      <c r="R9" s="106"/>
      <c r="S9" s="106"/>
      <c r="T9" s="106"/>
      <c r="U9" s="217">
        <f t="shared" si="0"/>
        <v>0</v>
      </c>
      <c r="V9" s="84"/>
      <c r="W9" s="85"/>
      <c r="X9" s="85"/>
      <c r="Y9" s="85"/>
      <c r="Z9" s="85"/>
      <c r="AA9" s="85"/>
      <c r="AB9" s="85"/>
      <c r="AC9" s="85"/>
      <c r="AD9" s="85"/>
      <c r="AE9" s="85"/>
      <c r="AF9" s="85"/>
      <c r="AG9" s="85"/>
      <c r="AH9" s="87"/>
      <c r="AI9" s="82"/>
    </row>
    <row r="10" spans="1:35" ht="18" customHeight="1">
      <c r="A10" s="82"/>
      <c r="B10" s="425"/>
      <c r="C10" s="426"/>
      <c r="D10" s="421"/>
      <c r="E10" s="388" t="s">
        <v>72</v>
      </c>
      <c r="F10" s="389"/>
      <c r="G10" s="390" t="s">
        <v>80</v>
      </c>
      <c r="H10" s="391"/>
      <c r="I10" s="104"/>
      <c r="J10" s="107"/>
      <c r="K10" s="107"/>
      <c r="L10" s="107"/>
      <c r="M10" s="107"/>
      <c r="N10" s="107"/>
      <c r="O10" s="107"/>
      <c r="P10" s="107"/>
      <c r="Q10" s="107"/>
      <c r="R10" s="107"/>
      <c r="S10" s="107"/>
      <c r="T10" s="107"/>
      <c r="U10" s="218">
        <f t="shared" si="0"/>
        <v>0</v>
      </c>
      <c r="V10" s="84"/>
      <c r="W10" s="85"/>
      <c r="X10" s="85"/>
      <c r="Y10" s="85"/>
      <c r="Z10" s="85"/>
      <c r="AA10" s="85"/>
      <c r="AB10" s="85"/>
      <c r="AC10" s="85"/>
      <c r="AD10" s="85"/>
      <c r="AE10" s="85"/>
      <c r="AF10" s="85"/>
      <c r="AG10" s="85"/>
      <c r="AH10" s="87"/>
      <c r="AI10" s="82"/>
    </row>
    <row r="11" spans="1:35" ht="16.5" customHeight="1">
      <c r="A11" s="82"/>
      <c r="B11" s="425"/>
      <c r="C11" s="426"/>
      <c r="D11" s="421"/>
      <c r="E11" s="388"/>
      <c r="F11" s="389"/>
      <c r="G11" s="100"/>
      <c r="H11" s="101" t="s">
        <v>69</v>
      </c>
      <c r="I11" s="102"/>
      <c r="J11" s="103"/>
      <c r="K11" s="103"/>
      <c r="L11" s="103"/>
      <c r="M11" s="103"/>
      <c r="N11" s="103"/>
      <c r="O11" s="103"/>
      <c r="P11" s="103"/>
      <c r="Q11" s="103"/>
      <c r="R11" s="103"/>
      <c r="S11" s="103"/>
      <c r="T11" s="103"/>
      <c r="U11" s="216">
        <f t="shared" si="0"/>
        <v>0</v>
      </c>
      <c r="V11" s="84"/>
      <c r="W11" s="85"/>
      <c r="X11" s="85"/>
      <c r="Y11" s="85"/>
      <c r="Z11" s="85"/>
      <c r="AA11" s="85"/>
      <c r="AB11" s="85"/>
      <c r="AC11" s="85"/>
      <c r="AD11" s="85"/>
      <c r="AE11" s="85"/>
      <c r="AF11" s="85"/>
      <c r="AG11" s="85"/>
      <c r="AH11" s="87"/>
      <c r="AI11" s="82"/>
    </row>
    <row r="12" spans="1:35" ht="18" customHeight="1">
      <c r="A12" s="82"/>
      <c r="B12" s="425"/>
      <c r="C12" s="426"/>
      <c r="D12" s="421"/>
      <c r="E12" s="388" t="s">
        <v>73</v>
      </c>
      <c r="F12" s="389"/>
      <c r="G12" s="390" t="s">
        <v>80</v>
      </c>
      <c r="H12" s="391"/>
      <c r="I12" s="104"/>
      <c r="J12" s="105"/>
      <c r="K12" s="105"/>
      <c r="L12" s="105"/>
      <c r="M12" s="105"/>
      <c r="N12" s="105"/>
      <c r="O12" s="105"/>
      <c r="P12" s="105"/>
      <c r="Q12" s="105"/>
      <c r="R12" s="105"/>
      <c r="S12" s="105"/>
      <c r="T12" s="105"/>
      <c r="U12" s="215">
        <f t="shared" si="0"/>
        <v>0</v>
      </c>
      <c r="V12" s="84"/>
      <c r="W12" s="85"/>
      <c r="X12" s="85"/>
      <c r="Y12" s="85"/>
      <c r="Z12" s="85"/>
      <c r="AA12" s="85"/>
      <c r="AB12" s="85"/>
      <c r="AC12" s="85"/>
      <c r="AD12" s="85"/>
      <c r="AE12" s="85"/>
      <c r="AF12" s="85"/>
      <c r="AG12" s="85"/>
      <c r="AH12" s="87"/>
      <c r="AI12" s="82"/>
    </row>
    <row r="13" spans="1:35" ht="16.5" customHeight="1">
      <c r="A13" s="82"/>
      <c r="B13" s="425"/>
      <c r="C13" s="426"/>
      <c r="D13" s="422"/>
      <c r="E13" s="388"/>
      <c r="F13" s="389"/>
      <c r="G13" s="100"/>
      <c r="H13" s="101" t="s">
        <v>69</v>
      </c>
      <c r="I13" s="106"/>
      <c r="J13" s="106"/>
      <c r="K13" s="106"/>
      <c r="L13" s="106"/>
      <c r="M13" s="106"/>
      <c r="N13" s="106"/>
      <c r="O13" s="106"/>
      <c r="P13" s="106"/>
      <c r="Q13" s="106"/>
      <c r="R13" s="106"/>
      <c r="S13" s="106"/>
      <c r="T13" s="106"/>
      <c r="U13" s="217">
        <f t="shared" si="0"/>
        <v>0</v>
      </c>
      <c r="V13" s="108"/>
      <c r="W13" s="85"/>
      <c r="X13" s="85"/>
      <c r="Y13" s="85"/>
      <c r="Z13" s="85"/>
      <c r="AA13" s="85"/>
      <c r="AB13" s="85"/>
      <c r="AC13" s="85"/>
      <c r="AD13" s="85"/>
      <c r="AE13" s="85"/>
      <c r="AF13" s="85"/>
      <c r="AG13" s="85"/>
      <c r="AH13" s="87"/>
      <c r="AI13" s="82"/>
    </row>
    <row r="14" spans="1:35" ht="21" customHeight="1">
      <c r="A14" s="82"/>
      <c r="B14" s="425"/>
      <c r="C14" s="426"/>
      <c r="D14" s="403" t="s">
        <v>232</v>
      </c>
      <c r="E14" s="403"/>
      <c r="F14" s="402"/>
      <c r="G14" s="401" t="s">
        <v>82</v>
      </c>
      <c r="H14" s="402"/>
      <c r="I14" s="118"/>
      <c r="J14" s="118"/>
      <c r="K14" s="118"/>
      <c r="L14" s="118"/>
      <c r="M14" s="118"/>
      <c r="N14" s="118"/>
      <c r="O14" s="118"/>
      <c r="P14" s="118"/>
      <c r="Q14" s="118"/>
      <c r="R14" s="118"/>
      <c r="S14" s="118"/>
      <c r="T14" s="118"/>
      <c r="U14" s="219">
        <f>SUM(I14:T14)</f>
        <v>0</v>
      </c>
      <c r="V14" s="84"/>
      <c r="W14" s="85"/>
      <c r="X14" s="85"/>
      <c r="Y14" s="85"/>
      <c r="Z14" s="85"/>
      <c r="AA14" s="85"/>
      <c r="AB14" s="85"/>
      <c r="AC14" s="85"/>
      <c r="AD14" s="85"/>
      <c r="AE14" s="85"/>
      <c r="AF14" s="85"/>
      <c r="AG14" s="85"/>
      <c r="AH14" s="87"/>
      <c r="AI14" s="82"/>
    </row>
    <row r="15" spans="1:35" ht="13.5" customHeight="1">
      <c r="A15" s="82"/>
      <c r="B15" s="425"/>
      <c r="C15" s="426"/>
      <c r="D15" s="411" t="s">
        <v>81</v>
      </c>
      <c r="E15" s="411"/>
      <c r="F15" s="412"/>
      <c r="G15" s="383" t="s">
        <v>80</v>
      </c>
      <c r="H15" s="384"/>
      <c r="I15" s="132">
        <f>SUM(I6,I8,I10,I12,I14)</f>
        <v>0</v>
      </c>
      <c r="J15" s="134">
        <f aca="true" t="shared" si="1" ref="J15:T15">SUM(J6,J8,J10,J12,J14)</f>
        <v>0</v>
      </c>
      <c r="K15" s="134">
        <f t="shared" si="1"/>
        <v>0</v>
      </c>
      <c r="L15" s="134">
        <f t="shared" si="1"/>
        <v>0</v>
      </c>
      <c r="M15" s="134">
        <f t="shared" si="1"/>
        <v>0</v>
      </c>
      <c r="N15" s="134">
        <f t="shared" si="1"/>
        <v>0</v>
      </c>
      <c r="O15" s="134">
        <f t="shared" si="1"/>
        <v>0</v>
      </c>
      <c r="P15" s="134">
        <f t="shared" si="1"/>
        <v>0</v>
      </c>
      <c r="Q15" s="134">
        <f t="shared" si="1"/>
        <v>0</v>
      </c>
      <c r="R15" s="134">
        <f t="shared" si="1"/>
        <v>0</v>
      </c>
      <c r="S15" s="134">
        <f t="shared" si="1"/>
        <v>0</v>
      </c>
      <c r="T15" s="134">
        <f t="shared" si="1"/>
        <v>0</v>
      </c>
      <c r="U15" s="220">
        <f>SUM(I15:T15)</f>
        <v>0</v>
      </c>
      <c r="V15" s="84"/>
      <c r="W15" s="85"/>
      <c r="X15" s="85"/>
      <c r="Y15" s="85"/>
      <c r="Z15" s="85"/>
      <c r="AA15" s="85"/>
      <c r="AB15" s="85"/>
      <c r="AC15" s="85"/>
      <c r="AD15" s="85"/>
      <c r="AE15" s="85"/>
      <c r="AF15" s="85"/>
      <c r="AG15" s="85"/>
      <c r="AH15" s="87"/>
      <c r="AI15" s="82"/>
    </row>
    <row r="16" spans="1:35" ht="14.25" customHeight="1" thickBot="1">
      <c r="A16" s="82"/>
      <c r="B16" s="425"/>
      <c r="C16" s="426"/>
      <c r="D16" s="442"/>
      <c r="E16" s="442"/>
      <c r="F16" s="443"/>
      <c r="G16" s="130"/>
      <c r="H16" s="131" t="s">
        <v>69</v>
      </c>
      <c r="I16" s="133">
        <f>SUM(I7,I9,I11,I13)</f>
        <v>0</v>
      </c>
      <c r="J16" s="135">
        <f aca="true" t="shared" si="2" ref="J16:T16">SUM(J7,J9,J11,J13)</f>
        <v>0</v>
      </c>
      <c r="K16" s="135">
        <f t="shared" si="2"/>
        <v>0</v>
      </c>
      <c r="L16" s="135">
        <f t="shared" si="2"/>
        <v>0</v>
      </c>
      <c r="M16" s="135">
        <f t="shared" si="2"/>
        <v>0</v>
      </c>
      <c r="N16" s="135">
        <f t="shared" si="2"/>
        <v>0</v>
      </c>
      <c r="O16" s="135">
        <f t="shared" si="2"/>
        <v>0</v>
      </c>
      <c r="P16" s="135">
        <f t="shared" si="2"/>
        <v>0</v>
      </c>
      <c r="Q16" s="135">
        <f t="shared" si="2"/>
        <v>0</v>
      </c>
      <c r="R16" s="135">
        <f t="shared" si="2"/>
        <v>0</v>
      </c>
      <c r="S16" s="135">
        <f t="shared" si="2"/>
        <v>0</v>
      </c>
      <c r="T16" s="135">
        <f t="shared" si="2"/>
        <v>0</v>
      </c>
      <c r="U16" s="221">
        <f>SUM(I16:T16)</f>
        <v>0</v>
      </c>
      <c r="V16" s="84"/>
      <c r="W16" s="85"/>
      <c r="X16" s="85"/>
      <c r="Y16" s="85"/>
      <c r="Z16" s="85"/>
      <c r="AA16" s="85"/>
      <c r="AB16" s="85"/>
      <c r="AC16" s="85"/>
      <c r="AD16" s="85"/>
      <c r="AE16" s="85"/>
      <c r="AF16" s="85"/>
      <c r="AG16" s="85"/>
      <c r="AH16" s="87"/>
      <c r="AI16" s="82"/>
    </row>
    <row r="17" spans="1:35" ht="18" customHeight="1" thickTop="1">
      <c r="A17" s="82"/>
      <c r="B17" s="434" t="s">
        <v>165</v>
      </c>
      <c r="C17" s="435"/>
      <c r="D17" s="420" t="s">
        <v>231</v>
      </c>
      <c r="E17" s="436" t="s">
        <v>70</v>
      </c>
      <c r="F17" s="437"/>
      <c r="G17" s="438" t="s">
        <v>80</v>
      </c>
      <c r="H17" s="439"/>
      <c r="I17" s="120"/>
      <c r="J17" s="121"/>
      <c r="K17" s="121"/>
      <c r="L17" s="121"/>
      <c r="M17" s="121"/>
      <c r="N17" s="121"/>
      <c r="O17" s="121"/>
      <c r="P17" s="121"/>
      <c r="Q17" s="121"/>
      <c r="R17" s="121"/>
      <c r="S17" s="121"/>
      <c r="T17" s="121"/>
      <c r="U17" s="222">
        <f>SUM(I17:T17)</f>
        <v>0</v>
      </c>
      <c r="V17" s="84"/>
      <c r="W17" s="85"/>
      <c r="X17" s="85"/>
      <c r="Y17" s="85"/>
      <c r="Z17" s="85"/>
      <c r="AA17" s="85"/>
      <c r="AB17" s="85"/>
      <c r="AC17" s="85"/>
      <c r="AD17" s="85"/>
      <c r="AE17" s="85"/>
      <c r="AF17" s="85"/>
      <c r="AG17" s="85"/>
      <c r="AH17" s="87"/>
      <c r="AI17" s="82"/>
    </row>
    <row r="18" spans="1:35" ht="16.5" customHeight="1">
      <c r="A18" s="82"/>
      <c r="B18" s="425"/>
      <c r="C18" s="426"/>
      <c r="D18" s="421"/>
      <c r="E18" s="388"/>
      <c r="F18" s="389"/>
      <c r="G18" s="100"/>
      <c r="H18" s="101" t="s">
        <v>69</v>
      </c>
      <c r="I18" s="102"/>
      <c r="J18" s="103"/>
      <c r="K18" s="103"/>
      <c r="L18" s="103"/>
      <c r="M18" s="103"/>
      <c r="N18" s="103"/>
      <c r="O18" s="103"/>
      <c r="P18" s="103"/>
      <c r="Q18" s="103"/>
      <c r="R18" s="103"/>
      <c r="S18" s="103"/>
      <c r="T18" s="103"/>
      <c r="U18" s="216">
        <f>SUM(I18:T18)</f>
        <v>0</v>
      </c>
      <c r="V18" s="84"/>
      <c r="W18" s="85"/>
      <c r="X18" s="85"/>
      <c r="Y18" s="85"/>
      <c r="Z18" s="85"/>
      <c r="AA18" s="85"/>
      <c r="AB18" s="85"/>
      <c r="AC18" s="85"/>
      <c r="AD18" s="85"/>
      <c r="AE18" s="85"/>
      <c r="AF18" s="85"/>
      <c r="AG18" s="85"/>
      <c r="AH18" s="87"/>
      <c r="AI18" s="82"/>
    </row>
    <row r="19" spans="1:35" ht="18" customHeight="1">
      <c r="A19" s="82"/>
      <c r="B19" s="425"/>
      <c r="C19" s="426"/>
      <c r="D19" s="421"/>
      <c r="E19" s="388" t="s">
        <v>71</v>
      </c>
      <c r="F19" s="389"/>
      <c r="G19" s="390" t="s">
        <v>80</v>
      </c>
      <c r="H19" s="391"/>
      <c r="I19" s="104"/>
      <c r="J19" s="105"/>
      <c r="K19" s="105"/>
      <c r="L19" s="105"/>
      <c r="M19" s="105"/>
      <c r="N19" s="105"/>
      <c r="O19" s="105"/>
      <c r="P19" s="105"/>
      <c r="Q19" s="105"/>
      <c r="R19" s="105"/>
      <c r="S19" s="105"/>
      <c r="T19" s="105"/>
      <c r="U19" s="215">
        <f aca="true" t="shared" si="3" ref="U19:U24">SUM(I19:T19)</f>
        <v>0</v>
      </c>
      <c r="V19" s="84"/>
      <c r="W19" s="85"/>
      <c r="X19" s="85"/>
      <c r="Y19" s="85"/>
      <c r="Z19" s="85"/>
      <c r="AA19" s="85"/>
      <c r="AB19" s="85"/>
      <c r="AC19" s="85"/>
      <c r="AD19" s="85"/>
      <c r="AE19" s="85"/>
      <c r="AF19" s="85"/>
      <c r="AG19" s="85"/>
      <c r="AH19" s="87"/>
      <c r="AI19" s="82"/>
    </row>
    <row r="20" spans="1:35" ht="16.5" customHeight="1">
      <c r="A20" s="82"/>
      <c r="B20" s="425"/>
      <c r="C20" s="426"/>
      <c r="D20" s="421"/>
      <c r="E20" s="388"/>
      <c r="F20" s="389"/>
      <c r="G20" s="100"/>
      <c r="H20" s="101" t="s">
        <v>69</v>
      </c>
      <c r="I20" s="102"/>
      <c r="J20" s="106"/>
      <c r="K20" s="106"/>
      <c r="L20" s="106"/>
      <c r="M20" s="106"/>
      <c r="N20" s="106"/>
      <c r="O20" s="106"/>
      <c r="P20" s="106"/>
      <c r="Q20" s="106"/>
      <c r="R20" s="106"/>
      <c r="S20" s="106"/>
      <c r="T20" s="106"/>
      <c r="U20" s="217">
        <f t="shared" si="3"/>
        <v>0</v>
      </c>
      <c r="V20" s="84"/>
      <c r="W20" s="85"/>
      <c r="X20" s="85"/>
      <c r="Y20" s="85"/>
      <c r="Z20" s="85"/>
      <c r="AA20" s="85"/>
      <c r="AB20" s="85"/>
      <c r="AC20" s="85"/>
      <c r="AD20" s="85"/>
      <c r="AE20" s="85"/>
      <c r="AF20" s="85"/>
      <c r="AG20" s="85"/>
      <c r="AH20" s="87"/>
      <c r="AI20" s="82"/>
    </row>
    <row r="21" spans="1:35" ht="18" customHeight="1">
      <c r="A21" s="82"/>
      <c r="B21" s="425"/>
      <c r="C21" s="426"/>
      <c r="D21" s="421"/>
      <c r="E21" s="388" t="s">
        <v>72</v>
      </c>
      <c r="F21" s="389"/>
      <c r="G21" s="390" t="s">
        <v>80</v>
      </c>
      <c r="H21" s="391"/>
      <c r="I21" s="104"/>
      <c r="J21" s="107"/>
      <c r="K21" s="107"/>
      <c r="L21" s="107"/>
      <c r="M21" s="107"/>
      <c r="N21" s="107"/>
      <c r="O21" s="107"/>
      <c r="P21" s="107"/>
      <c r="Q21" s="107"/>
      <c r="R21" s="107"/>
      <c r="S21" s="107"/>
      <c r="T21" s="107"/>
      <c r="U21" s="218">
        <f t="shared" si="3"/>
        <v>0</v>
      </c>
      <c r="V21" s="84"/>
      <c r="W21" s="85"/>
      <c r="X21" s="85"/>
      <c r="Y21" s="85"/>
      <c r="Z21" s="85"/>
      <c r="AA21" s="85"/>
      <c r="AB21" s="85"/>
      <c r="AC21" s="85"/>
      <c r="AD21" s="85"/>
      <c r="AE21" s="85"/>
      <c r="AF21" s="85"/>
      <c r="AG21" s="85"/>
      <c r="AH21" s="87"/>
      <c r="AI21" s="82"/>
    </row>
    <row r="22" spans="1:35" ht="16.5" customHeight="1">
      <c r="A22" s="82"/>
      <c r="B22" s="425"/>
      <c r="C22" s="426"/>
      <c r="D22" s="421"/>
      <c r="E22" s="388"/>
      <c r="F22" s="389"/>
      <c r="G22" s="100"/>
      <c r="H22" s="101" t="s">
        <v>69</v>
      </c>
      <c r="I22" s="102"/>
      <c r="J22" s="103"/>
      <c r="K22" s="103"/>
      <c r="L22" s="103"/>
      <c r="M22" s="103"/>
      <c r="N22" s="103"/>
      <c r="O22" s="103"/>
      <c r="P22" s="103"/>
      <c r="Q22" s="103"/>
      <c r="R22" s="103"/>
      <c r="S22" s="103"/>
      <c r="T22" s="103"/>
      <c r="U22" s="216">
        <f t="shared" si="3"/>
        <v>0</v>
      </c>
      <c r="V22" s="84"/>
      <c r="W22" s="85"/>
      <c r="X22" s="85"/>
      <c r="Y22" s="85"/>
      <c r="Z22" s="85"/>
      <c r="AA22" s="85"/>
      <c r="AB22" s="85"/>
      <c r="AC22" s="85"/>
      <c r="AD22" s="85"/>
      <c r="AE22" s="85"/>
      <c r="AF22" s="85"/>
      <c r="AG22" s="85"/>
      <c r="AH22" s="87"/>
      <c r="AI22" s="82"/>
    </row>
    <row r="23" spans="1:35" ht="18" customHeight="1">
      <c r="A23" s="82"/>
      <c r="B23" s="425"/>
      <c r="C23" s="426"/>
      <c r="D23" s="421"/>
      <c r="E23" s="388" t="s">
        <v>73</v>
      </c>
      <c r="F23" s="389"/>
      <c r="G23" s="390" t="s">
        <v>80</v>
      </c>
      <c r="H23" s="391"/>
      <c r="I23" s="104"/>
      <c r="J23" s="105"/>
      <c r="K23" s="105"/>
      <c r="L23" s="105"/>
      <c r="M23" s="105"/>
      <c r="N23" s="105"/>
      <c r="O23" s="105"/>
      <c r="P23" s="105"/>
      <c r="Q23" s="105"/>
      <c r="R23" s="105"/>
      <c r="S23" s="105"/>
      <c r="T23" s="105"/>
      <c r="U23" s="215">
        <f t="shared" si="3"/>
        <v>0</v>
      </c>
      <c r="V23" s="84"/>
      <c r="W23" s="85"/>
      <c r="X23" s="85"/>
      <c r="Y23" s="85"/>
      <c r="Z23" s="85"/>
      <c r="AA23" s="85"/>
      <c r="AB23" s="85"/>
      <c r="AC23" s="85"/>
      <c r="AD23" s="85"/>
      <c r="AE23" s="85"/>
      <c r="AF23" s="85"/>
      <c r="AG23" s="85"/>
      <c r="AH23" s="87"/>
      <c r="AI23" s="82"/>
    </row>
    <row r="24" spans="1:35" ht="16.5" customHeight="1">
      <c r="A24" s="82"/>
      <c r="B24" s="425"/>
      <c r="C24" s="426"/>
      <c r="D24" s="422"/>
      <c r="E24" s="388"/>
      <c r="F24" s="389"/>
      <c r="G24" s="100"/>
      <c r="H24" s="101" t="s">
        <v>69</v>
      </c>
      <c r="I24" s="106"/>
      <c r="J24" s="106"/>
      <c r="K24" s="106"/>
      <c r="L24" s="106"/>
      <c r="M24" s="106"/>
      <c r="N24" s="106"/>
      <c r="O24" s="106"/>
      <c r="P24" s="106"/>
      <c r="Q24" s="106"/>
      <c r="R24" s="106"/>
      <c r="S24" s="106"/>
      <c r="T24" s="106"/>
      <c r="U24" s="217">
        <f t="shared" si="3"/>
        <v>0</v>
      </c>
      <c r="V24" s="108"/>
      <c r="W24" s="85"/>
      <c r="X24" s="85"/>
      <c r="Y24" s="85"/>
      <c r="Z24" s="85"/>
      <c r="AA24" s="85"/>
      <c r="AB24" s="85"/>
      <c r="AC24" s="85"/>
      <c r="AD24" s="85"/>
      <c r="AE24" s="85"/>
      <c r="AF24" s="85"/>
      <c r="AG24" s="85"/>
      <c r="AH24" s="87"/>
      <c r="AI24" s="82"/>
    </row>
    <row r="25" spans="1:35" ht="21" customHeight="1">
      <c r="A25" s="82"/>
      <c r="B25" s="425"/>
      <c r="C25" s="426"/>
      <c r="D25" s="403" t="s">
        <v>232</v>
      </c>
      <c r="E25" s="403"/>
      <c r="F25" s="402"/>
      <c r="G25" s="401" t="s">
        <v>82</v>
      </c>
      <c r="H25" s="402"/>
      <c r="I25" s="118"/>
      <c r="J25" s="118"/>
      <c r="K25" s="118"/>
      <c r="L25" s="118"/>
      <c r="M25" s="118"/>
      <c r="N25" s="118"/>
      <c r="O25" s="118"/>
      <c r="P25" s="118"/>
      <c r="Q25" s="118"/>
      <c r="R25" s="118"/>
      <c r="S25" s="118"/>
      <c r="T25" s="118"/>
      <c r="U25" s="219">
        <f>SUM(I25:T25)</f>
        <v>0</v>
      </c>
      <c r="V25" s="84"/>
      <c r="W25" s="85"/>
      <c r="X25" s="85"/>
      <c r="Y25" s="85"/>
      <c r="Z25" s="85"/>
      <c r="AA25" s="85"/>
      <c r="AB25" s="85"/>
      <c r="AC25" s="85"/>
      <c r="AD25" s="85"/>
      <c r="AE25" s="85"/>
      <c r="AF25" s="85"/>
      <c r="AG25" s="85"/>
      <c r="AH25" s="87"/>
      <c r="AI25" s="82"/>
    </row>
    <row r="26" spans="1:35" ht="13.5" customHeight="1">
      <c r="A26" s="82"/>
      <c r="B26" s="425"/>
      <c r="C26" s="426"/>
      <c r="D26" s="411" t="s">
        <v>81</v>
      </c>
      <c r="E26" s="411"/>
      <c r="F26" s="412"/>
      <c r="G26" s="383" t="s">
        <v>80</v>
      </c>
      <c r="H26" s="384"/>
      <c r="I26" s="134">
        <f>SUM(I17,I19,I21,I23,I25)</f>
        <v>0</v>
      </c>
      <c r="J26" s="134">
        <f aca="true" t="shared" si="4" ref="J26:T26">SUM(J17,J19,J21,J23,J25)</f>
        <v>0</v>
      </c>
      <c r="K26" s="134">
        <f t="shared" si="4"/>
        <v>0</v>
      </c>
      <c r="L26" s="134">
        <f t="shared" si="4"/>
        <v>0</v>
      </c>
      <c r="M26" s="134">
        <f t="shared" si="4"/>
        <v>0</v>
      </c>
      <c r="N26" s="134">
        <f t="shared" si="4"/>
        <v>0</v>
      </c>
      <c r="O26" s="134">
        <f t="shared" si="4"/>
        <v>0</v>
      </c>
      <c r="P26" s="134">
        <f t="shared" si="4"/>
        <v>0</v>
      </c>
      <c r="Q26" s="134">
        <f t="shared" si="4"/>
        <v>0</v>
      </c>
      <c r="R26" s="134">
        <f t="shared" si="4"/>
        <v>0</v>
      </c>
      <c r="S26" s="134">
        <f t="shared" si="4"/>
        <v>0</v>
      </c>
      <c r="T26" s="134">
        <f t="shared" si="4"/>
        <v>0</v>
      </c>
      <c r="U26" s="223">
        <f>SUM(I26:T26)</f>
        <v>0</v>
      </c>
      <c r="V26" s="84"/>
      <c r="W26" s="85"/>
      <c r="X26" s="85"/>
      <c r="Y26" s="85"/>
      <c r="Z26" s="85"/>
      <c r="AA26" s="85"/>
      <c r="AB26" s="85"/>
      <c r="AC26" s="85"/>
      <c r="AD26" s="85"/>
      <c r="AE26" s="85"/>
      <c r="AF26" s="85"/>
      <c r="AG26" s="85"/>
      <c r="AH26" s="87"/>
      <c r="AI26" s="82"/>
    </row>
    <row r="27" spans="1:35" ht="14.25" customHeight="1" thickBot="1">
      <c r="A27" s="82"/>
      <c r="B27" s="427"/>
      <c r="C27" s="428"/>
      <c r="D27" s="413"/>
      <c r="E27" s="413"/>
      <c r="F27" s="414"/>
      <c r="G27" s="130"/>
      <c r="H27" s="131" t="s">
        <v>69</v>
      </c>
      <c r="I27" s="135">
        <f>SUM(I18,I20,I22,I24)</f>
        <v>0</v>
      </c>
      <c r="J27" s="135">
        <f aca="true" t="shared" si="5" ref="J27:T27">SUM(J18,J20,J22,J24)</f>
        <v>0</v>
      </c>
      <c r="K27" s="135">
        <f t="shared" si="5"/>
        <v>0</v>
      </c>
      <c r="L27" s="135">
        <f t="shared" si="5"/>
        <v>0</v>
      </c>
      <c r="M27" s="135">
        <f t="shared" si="5"/>
        <v>0</v>
      </c>
      <c r="N27" s="135">
        <f t="shared" si="5"/>
        <v>0</v>
      </c>
      <c r="O27" s="135">
        <f t="shared" si="5"/>
        <v>0</v>
      </c>
      <c r="P27" s="135">
        <f t="shared" si="5"/>
        <v>0</v>
      </c>
      <c r="Q27" s="135">
        <f t="shared" si="5"/>
        <v>0</v>
      </c>
      <c r="R27" s="135">
        <f t="shared" si="5"/>
        <v>0</v>
      </c>
      <c r="S27" s="135">
        <f t="shared" si="5"/>
        <v>0</v>
      </c>
      <c r="T27" s="135">
        <f t="shared" si="5"/>
        <v>0</v>
      </c>
      <c r="U27" s="224">
        <f>SUM(I27:T27)</f>
        <v>0</v>
      </c>
      <c r="V27" s="84"/>
      <c r="W27" s="85"/>
      <c r="X27" s="85"/>
      <c r="Y27" s="85"/>
      <c r="Z27" s="85"/>
      <c r="AA27" s="85"/>
      <c r="AB27" s="85"/>
      <c r="AC27" s="85"/>
      <c r="AD27" s="85"/>
      <c r="AE27" s="85"/>
      <c r="AF27" s="85"/>
      <c r="AG27" s="85"/>
      <c r="AH27" s="87"/>
      <c r="AI27" s="82"/>
    </row>
    <row r="28" spans="1:35" ht="18" customHeight="1" thickTop="1">
      <c r="A28" s="82"/>
      <c r="B28" s="434" t="s">
        <v>166</v>
      </c>
      <c r="C28" s="435"/>
      <c r="D28" s="420" t="s">
        <v>231</v>
      </c>
      <c r="E28" s="436" t="s">
        <v>70</v>
      </c>
      <c r="F28" s="437"/>
      <c r="G28" s="438" t="s">
        <v>80</v>
      </c>
      <c r="H28" s="439"/>
      <c r="I28" s="120"/>
      <c r="J28" s="121"/>
      <c r="K28" s="121"/>
      <c r="L28" s="121"/>
      <c r="M28" s="121"/>
      <c r="N28" s="121"/>
      <c r="O28" s="121"/>
      <c r="P28" s="121"/>
      <c r="Q28" s="121"/>
      <c r="R28" s="121"/>
      <c r="S28" s="121"/>
      <c r="T28" s="121"/>
      <c r="U28" s="222">
        <f>SUM(I28:T28)</f>
        <v>0</v>
      </c>
      <c r="V28" s="84"/>
      <c r="W28" s="85"/>
      <c r="X28" s="85"/>
      <c r="Y28" s="85"/>
      <c r="Z28" s="85"/>
      <c r="AA28" s="85"/>
      <c r="AB28" s="85"/>
      <c r="AC28" s="85"/>
      <c r="AD28" s="85"/>
      <c r="AE28" s="85"/>
      <c r="AF28" s="85"/>
      <c r="AG28" s="85"/>
      <c r="AH28" s="87"/>
      <c r="AI28" s="82"/>
    </row>
    <row r="29" spans="1:35" ht="16.5" customHeight="1">
      <c r="A29" s="82"/>
      <c r="B29" s="425"/>
      <c r="C29" s="426"/>
      <c r="D29" s="421"/>
      <c r="E29" s="388"/>
      <c r="F29" s="389"/>
      <c r="G29" s="100"/>
      <c r="H29" s="101" t="s">
        <v>69</v>
      </c>
      <c r="I29" s="102"/>
      <c r="J29" s="103"/>
      <c r="K29" s="103"/>
      <c r="L29" s="103"/>
      <c r="M29" s="103"/>
      <c r="N29" s="103"/>
      <c r="O29" s="103"/>
      <c r="P29" s="103"/>
      <c r="Q29" s="103"/>
      <c r="R29" s="103"/>
      <c r="S29" s="103"/>
      <c r="T29" s="103"/>
      <c r="U29" s="216">
        <f>SUM(I29:T29)</f>
        <v>0</v>
      </c>
      <c r="V29" s="84"/>
      <c r="W29" s="85"/>
      <c r="X29" s="85"/>
      <c r="Y29" s="85"/>
      <c r="Z29" s="85"/>
      <c r="AA29" s="85"/>
      <c r="AB29" s="85"/>
      <c r="AC29" s="85"/>
      <c r="AD29" s="85"/>
      <c r="AE29" s="85"/>
      <c r="AF29" s="85"/>
      <c r="AG29" s="85"/>
      <c r="AH29" s="87"/>
      <c r="AI29" s="82"/>
    </row>
    <row r="30" spans="1:35" ht="18" customHeight="1">
      <c r="A30" s="82"/>
      <c r="B30" s="425"/>
      <c r="C30" s="426"/>
      <c r="D30" s="421"/>
      <c r="E30" s="388" t="s">
        <v>71</v>
      </c>
      <c r="F30" s="389"/>
      <c r="G30" s="390" t="s">
        <v>80</v>
      </c>
      <c r="H30" s="391"/>
      <c r="I30" s="104"/>
      <c r="J30" s="105"/>
      <c r="K30" s="105"/>
      <c r="L30" s="105"/>
      <c r="M30" s="105"/>
      <c r="N30" s="105"/>
      <c r="O30" s="105"/>
      <c r="P30" s="105"/>
      <c r="Q30" s="105"/>
      <c r="R30" s="105"/>
      <c r="S30" s="105"/>
      <c r="T30" s="105"/>
      <c r="U30" s="215">
        <f aca="true" t="shared" si="6" ref="U30:U35">SUM(I30:T30)</f>
        <v>0</v>
      </c>
      <c r="V30" s="84"/>
      <c r="W30" s="85"/>
      <c r="X30" s="85"/>
      <c r="Y30" s="85"/>
      <c r="Z30" s="85"/>
      <c r="AA30" s="85"/>
      <c r="AB30" s="85"/>
      <c r="AC30" s="85"/>
      <c r="AD30" s="85"/>
      <c r="AE30" s="85"/>
      <c r="AF30" s="85"/>
      <c r="AG30" s="85"/>
      <c r="AH30" s="87"/>
      <c r="AI30" s="82"/>
    </row>
    <row r="31" spans="1:35" ht="16.5" customHeight="1">
      <c r="A31" s="82"/>
      <c r="B31" s="425"/>
      <c r="C31" s="426"/>
      <c r="D31" s="421"/>
      <c r="E31" s="388"/>
      <c r="F31" s="389"/>
      <c r="G31" s="100"/>
      <c r="H31" s="101" t="s">
        <v>69</v>
      </c>
      <c r="I31" s="102"/>
      <c r="J31" s="106"/>
      <c r="K31" s="106"/>
      <c r="L31" s="106"/>
      <c r="M31" s="106"/>
      <c r="N31" s="106"/>
      <c r="O31" s="106"/>
      <c r="P31" s="106"/>
      <c r="Q31" s="106"/>
      <c r="R31" s="106"/>
      <c r="S31" s="106"/>
      <c r="T31" s="106"/>
      <c r="U31" s="217">
        <f t="shared" si="6"/>
        <v>0</v>
      </c>
      <c r="V31" s="84"/>
      <c r="W31" s="85"/>
      <c r="X31" s="85"/>
      <c r="Y31" s="85"/>
      <c r="Z31" s="85"/>
      <c r="AA31" s="85"/>
      <c r="AB31" s="85"/>
      <c r="AC31" s="85"/>
      <c r="AD31" s="85"/>
      <c r="AE31" s="85"/>
      <c r="AF31" s="85"/>
      <c r="AG31" s="85"/>
      <c r="AH31" s="87"/>
      <c r="AI31" s="82"/>
    </row>
    <row r="32" spans="1:35" ht="18" customHeight="1">
      <c r="A32" s="82"/>
      <c r="B32" s="425"/>
      <c r="C32" s="426"/>
      <c r="D32" s="421"/>
      <c r="E32" s="388" t="s">
        <v>72</v>
      </c>
      <c r="F32" s="389"/>
      <c r="G32" s="390" t="s">
        <v>80</v>
      </c>
      <c r="H32" s="391"/>
      <c r="I32" s="104"/>
      <c r="J32" s="107"/>
      <c r="K32" s="107"/>
      <c r="L32" s="107"/>
      <c r="M32" s="107"/>
      <c r="N32" s="107"/>
      <c r="O32" s="107"/>
      <c r="P32" s="107"/>
      <c r="Q32" s="107"/>
      <c r="R32" s="107"/>
      <c r="S32" s="107"/>
      <c r="T32" s="107"/>
      <c r="U32" s="218">
        <f t="shared" si="6"/>
        <v>0</v>
      </c>
      <c r="V32" s="84"/>
      <c r="W32" s="85"/>
      <c r="X32" s="85"/>
      <c r="Y32" s="85"/>
      <c r="Z32" s="85"/>
      <c r="AA32" s="85"/>
      <c r="AB32" s="85"/>
      <c r="AC32" s="85"/>
      <c r="AD32" s="85"/>
      <c r="AE32" s="85"/>
      <c r="AF32" s="85"/>
      <c r="AG32" s="85"/>
      <c r="AH32" s="87"/>
      <c r="AI32" s="82"/>
    </row>
    <row r="33" spans="1:35" ht="16.5" customHeight="1">
      <c r="A33" s="82"/>
      <c r="B33" s="425"/>
      <c r="C33" s="426"/>
      <c r="D33" s="421"/>
      <c r="E33" s="388"/>
      <c r="F33" s="389"/>
      <c r="G33" s="100"/>
      <c r="H33" s="101" t="s">
        <v>69</v>
      </c>
      <c r="I33" s="102"/>
      <c r="J33" s="103"/>
      <c r="K33" s="103"/>
      <c r="L33" s="103"/>
      <c r="M33" s="103"/>
      <c r="N33" s="103"/>
      <c r="O33" s="103"/>
      <c r="P33" s="103"/>
      <c r="Q33" s="103"/>
      <c r="R33" s="103"/>
      <c r="S33" s="103"/>
      <c r="T33" s="103"/>
      <c r="U33" s="216">
        <f t="shared" si="6"/>
        <v>0</v>
      </c>
      <c r="V33" s="84"/>
      <c r="W33" s="85"/>
      <c r="X33" s="85"/>
      <c r="Y33" s="85"/>
      <c r="Z33" s="85"/>
      <c r="AA33" s="85"/>
      <c r="AB33" s="85"/>
      <c r="AC33" s="85"/>
      <c r="AD33" s="85"/>
      <c r="AE33" s="85"/>
      <c r="AF33" s="85"/>
      <c r="AG33" s="85"/>
      <c r="AH33" s="87"/>
      <c r="AI33" s="82"/>
    </row>
    <row r="34" spans="1:35" ht="18" customHeight="1">
      <c r="A34" s="82"/>
      <c r="B34" s="425"/>
      <c r="C34" s="426"/>
      <c r="D34" s="421"/>
      <c r="E34" s="388" t="s">
        <v>73</v>
      </c>
      <c r="F34" s="389"/>
      <c r="G34" s="390" t="s">
        <v>80</v>
      </c>
      <c r="H34" s="391"/>
      <c r="I34" s="104"/>
      <c r="J34" s="105"/>
      <c r="K34" s="105"/>
      <c r="L34" s="105"/>
      <c r="M34" s="105"/>
      <c r="N34" s="105"/>
      <c r="O34" s="105"/>
      <c r="P34" s="105"/>
      <c r="Q34" s="105"/>
      <c r="R34" s="105"/>
      <c r="S34" s="105"/>
      <c r="T34" s="105"/>
      <c r="U34" s="215">
        <f t="shared" si="6"/>
        <v>0</v>
      </c>
      <c r="V34" s="84"/>
      <c r="W34" s="85"/>
      <c r="X34" s="85"/>
      <c r="Y34" s="85"/>
      <c r="Z34" s="85"/>
      <c r="AA34" s="85"/>
      <c r="AB34" s="85"/>
      <c r="AC34" s="85"/>
      <c r="AD34" s="85"/>
      <c r="AE34" s="85"/>
      <c r="AF34" s="85"/>
      <c r="AG34" s="85"/>
      <c r="AH34" s="87"/>
      <c r="AI34" s="82"/>
    </row>
    <row r="35" spans="1:35" ht="16.5" customHeight="1">
      <c r="A35" s="82"/>
      <c r="B35" s="425"/>
      <c r="C35" s="426"/>
      <c r="D35" s="422"/>
      <c r="E35" s="388"/>
      <c r="F35" s="389"/>
      <c r="G35" s="100"/>
      <c r="H35" s="101" t="s">
        <v>69</v>
      </c>
      <c r="I35" s="106"/>
      <c r="J35" s="106"/>
      <c r="K35" s="106"/>
      <c r="L35" s="106"/>
      <c r="M35" s="106"/>
      <c r="N35" s="106"/>
      <c r="O35" s="106"/>
      <c r="P35" s="106"/>
      <c r="Q35" s="106"/>
      <c r="R35" s="106"/>
      <c r="S35" s="106"/>
      <c r="T35" s="106"/>
      <c r="U35" s="217">
        <f t="shared" si="6"/>
        <v>0</v>
      </c>
      <c r="V35" s="108"/>
      <c r="W35" s="85"/>
      <c r="X35" s="85"/>
      <c r="Y35" s="85"/>
      <c r="Z35" s="85"/>
      <c r="AA35" s="85"/>
      <c r="AB35" s="85"/>
      <c r="AC35" s="85"/>
      <c r="AD35" s="85"/>
      <c r="AE35" s="85"/>
      <c r="AF35" s="85"/>
      <c r="AG35" s="85"/>
      <c r="AH35" s="87"/>
      <c r="AI35" s="82"/>
    </row>
    <row r="36" spans="1:35" ht="21" customHeight="1">
      <c r="A36" s="82"/>
      <c r="B36" s="425"/>
      <c r="C36" s="426"/>
      <c r="D36" s="403" t="s">
        <v>232</v>
      </c>
      <c r="E36" s="403"/>
      <c r="F36" s="402"/>
      <c r="G36" s="401" t="s">
        <v>82</v>
      </c>
      <c r="H36" s="402"/>
      <c r="I36" s="118"/>
      <c r="J36" s="118"/>
      <c r="K36" s="118"/>
      <c r="L36" s="118"/>
      <c r="M36" s="118"/>
      <c r="N36" s="118"/>
      <c r="O36" s="118"/>
      <c r="P36" s="118"/>
      <c r="Q36" s="118"/>
      <c r="R36" s="118"/>
      <c r="S36" s="118"/>
      <c r="T36" s="118"/>
      <c r="U36" s="219">
        <f>SUM(I36:T36)</f>
        <v>0</v>
      </c>
      <c r="V36" s="84"/>
      <c r="W36" s="85"/>
      <c r="X36" s="85"/>
      <c r="Y36" s="85"/>
      <c r="Z36" s="85"/>
      <c r="AA36" s="85"/>
      <c r="AB36" s="85"/>
      <c r="AC36" s="85"/>
      <c r="AD36" s="85"/>
      <c r="AE36" s="85"/>
      <c r="AF36" s="85"/>
      <c r="AG36" s="85"/>
      <c r="AH36" s="87"/>
      <c r="AI36" s="82"/>
    </row>
    <row r="37" spans="1:35" ht="13.5" customHeight="1">
      <c r="A37" s="82"/>
      <c r="B37" s="425"/>
      <c r="C37" s="426"/>
      <c r="D37" s="411" t="s">
        <v>81</v>
      </c>
      <c r="E37" s="411"/>
      <c r="F37" s="412"/>
      <c r="G37" s="383" t="s">
        <v>80</v>
      </c>
      <c r="H37" s="384"/>
      <c r="I37" s="134">
        <f>SUM(I28,I30,I32,I34,I36)</f>
        <v>0</v>
      </c>
      <c r="J37" s="134">
        <f aca="true" t="shared" si="7" ref="J37:T37">SUM(J28,J30,J32,J34,J36)</f>
        <v>0</v>
      </c>
      <c r="K37" s="134">
        <f t="shared" si="7"/>
        <v>0</v>
      </c>
      <c r="L37" s="134">
        <f t="shared" si="7"/>
        <v>0</v>
      </c>
      <c r="M37" s="134">
        <f t="shared" si="7"/>
        <v>0</v>
      </c>
      <c r="N37" s="134">
        <f t="shared" si="7"/>
        <v>0</v>
      </c>
      <c r="O37" s="134">
        <f t="shared" si="7"/>
        <v>0</v>
      </c>
      <c r="P37" s="134">
        <f t="shared" si="7"/>
        <v>0</v>
      </c>
      <c r="Q37" s="134">
        <f t="shared" si="7"/>
        <v>0</v>
      </c>
      <c r="R37" s="134">
        <f t="shared" si="7"/>
        <v>0</v>
      </c>
      <c r="S37" s="134">
        <f t="shared" si="7"/>
        <v>0</v>
      </c>
      <c r="T37" s="134">
        <f t="shared" si="7"/>
        <v>0</v>
      </c>
      <c r="U37" s="223">
        <f>SUM(I37:T37)</f>
        <v>0</v>
      </c>
      <c r="V37" s="84"/>
      <c r="W37" s="85"/>
      <c r="X37" s="85"/>
      <c r="Y37" s="85"/>
      <c r="Z37" s="85"/>
      <c r="AA37" s="85"/>
      <c r="AB37" s="85"/>
      <c r="AC37" s="85"/>
      <c r="AD37" s="85"/>
      <c r="AE37" s="85"/>
      <c r="AF37" s="85"/>
      <c r="AG37" s="85"/>
      <c r="AH37" s="87"/>
      <c r="AI37" s="82"/>
    </row>
    <row r="38" spans="1:35" ht="14.25" customHeight="1" thickBot="1">
      <c r="A38" s="82"/>
      <c r="B38" s="427"/>
      <c r="C38" s="428"/>
      <c r="D38" s="413"/>
      <c r="E38" s="413"/>
      <c r="F38" s="414"/>
      <c r="G38" s="130"/>
      <c r="H38" s="131" t="s">
        <v>69</v>
      </c>
      <c r="I38" s="135">
        <f>SUM(I29,I31,I33,I35)</f>
        <v>0</v>
      </c>
      <c r="J38" s="135">
        <f aca="true" t="shared" si="8" ref="J38:T38">SUM(J29,J31,J33,J35)</f>
        <v>0</v>
      </c>
      <c r="K38" s="135">
        <f t="shared" si="8"/>
        <v>0</v>
      </c>
      <c r="L38" s="135">
        <f t="shared" si="8"/>
        <v>0</v>
      </c>
      <c r="M38" s="135">
        <f t="shared" si="8"/>
        <v>0</v>
      </c>
      <c r="N38" s="135">
        <f t="shared" si="8"/>
        <v>0</v>
      </c>
      <c r="O38" s="135">
        <f t="shared" si="8"/>
        <v>0</v>
      </c>
      <c r="P38" s="135">
        <f t="shared" si="8"/>
        <v>0</v>
      </c>
      <c r="Q38" s="135">
        <f t="shared" si="8"/>
        <v>0</v>
      </c>
      <c r="R38" s="135">
        <f t="shared" si="8"/>
        <v>0</v>
      </c>
      <c r="S38" s="135">
        <f t="shared" si="8"/>
        <v>0</v>
      </c>
      <c r="T38" s="135">
        <f t="shared" si="8"/>
        <v>0</v>
      </c>
      <c r="U38" s="224">
        <f>SUM(I38:T38)</f>
        <v>0</v>
      </c>
      <c r="V38" s="84"/>
      <c r="W38" s="85"/>
      <c r="X38" s="85"/>
      <c r="Y38" s="85"/>
      <c r="Z38" s="85"/>
      <c r="AA38" s="85"/>
      <c r="AB38" s="85"/>
      <c r="AC38" s="85"/>
      <c r="AD38" s="85"/>
      <c r="AE38" s="85"/>
      <c r="AF38" s="85"/>
      <c r="AG38" s="85"/>
      <c r="AH38" s="87"/>
      <c r="AI38" s="82"/>
    </row>
    <row r="39" spans="1:35" ht="18" customHeight="1" thickTop="1">
      <c r="A39" s="82"/>
      <c r="B39" s="405" t="s">
        <v>183</v>
      </c>
      <c r="C39" s="406"/>
      <c r="D39" s="406"/>
      <c r="E39" s="406"/>
      <c r="F39" s="407"/>
      <c r="G39" s="404" t="s">
        <v>80</v>
      </c>
      <c r="H39" s="404"/>
      <c r="I39" s="122">
        <f>SUM(I15,I26,I37)+'【№2】賃金等内訳書(1枚目)'!I49</f>
        <v>0</v>
      </c>
      <c r="J39" s="122">
        <f>SUM(J15,J26,J37)+'【№2】賃金等内訳書(1枚目)'!J49</f>
        <v>0</v>
      </c>
      <c r="K39" s="122">
        <f>SUM(K15,K26,K37)+'【№2】賃金等内訳書(1枚目)'!K49</f>
        <v>0</v>
      </c>
      <c r="L39" s="122">
        <f>SUM(L15,L26,L37)+'【№2】賃金等内訳書(1枚目)'!L49</f>
        <v>0</v>
      </c>
      <c r="M39" s="122">
        <f>SUM(M15,M26,M37)+'【№2】賃金等内訳書(1枚目)'!M49</f>
        <v>0</v>
      </c>
      <c r="N39" s="122">
        <f>SUM(N15,N26,N37)+'【№2】賃金等内訳書(1枚目)'!N49</f>
        <v>0</v>
      </c>
      <c r="O39" s="122">
        <f>SUM(O15,O26,O37)+'【№2】賃金等内訳書(1枚目)'!O49</f>
        <v>0</v>
      </c>
      <c r="P39" s="122">
        <f>SUM(P15,P26,P37)+'【№2】賃金等内訳書(1枚目)'!P49</f>
        <v>0</v>
      </c>
      <c r="Q39" s="122">
        <f>SUM(Q15,Q26,Q37)+'【№2】賃金等内訳書(1枚目)'!Q49</f>
        <v>0</v>
      </c>
      <c r="R39" s="122">
        <f>SUM(R15,R26,R37)+'【№2】賃金等内訳書(1枚目)'!R49</f>
        <v>0</v>
      </c>
      <c r="S39" s="122">
        <f>SUM(S15,S26,S37)+'【№2】賃金等内訳書(1枚目)'!S49</f>
        <v>0</v>
      </c>
      <c r="T39" s="122">
        <f>SUM(T15,T26,T37)+'【№2】賃金等内訳書(1枚目)'!T49</f>
        <v>0</v>
      </c>
      <c r="U39" s="225">
        <f>SUM(I39:T39)</f>
        <v>0</v>
      </c>
      <c r="V39" s="84"/>
      <c r="W39" s="85"/>
      <c r="X39" s="85"/>
      <c r="Y39" s="85"/>
      <c r="Z39" s="85"/>
      <c r="AA39" s="85"/>
      <c r="AB39" s="85"/>
      <c r="AC39" s="85"/>
      <c r="AD39" s="85"/>
      <c r="AE39" s="85"/>
      <c r="AF39" s="85"/>
      <c r="AG39" s="85"/>
      <c r="AH39" s="87"/>
      <c r="AI39" s="82"/>
    </row>
    <row r="40" spans="1:35" ht="18" customHeight="1">
      <c r="A40" s="82"/>
      <c r="B40" s="408"/>
      <c r="C40" s="409"/>
      <c r="D40" s="409"/>
      <c r="E40" s="409"/>
      <c r="F40" s="410"/>
      <c r="G40" s="172"/>
      <c r="H40" s="123" t="s">
        <v>69</v>
      </c>
      <c r="I40" s="124">
        <f>SUM(I16,I27,I38)+'【№2】賃金等内訳書(1枚目)'!I50</f>
        <v>0</v>
      </c>
      <c r="J40" s="124">
        <f>SUM(J16,J27,J38)+'【№2】賃金等内訳書(1枚目)'!J50</f>
        <v>0</v>
      </c>
      <c r="K40" s="124">
        <f>SUM(K16,K27,K38)+'【№2】賃金等内訳書(1枚目)'!K50</f>
        <v>0</v>
      </c>
      <c r="L40" s="124">
        <f>SUM(L16,L27,L38)+'【№2】賃金等内訳書(1枚目)'!L50</f>
        <v>0</v>
      </c>
      <c r="M40" s="124">
        <f>SUM(M16,M27,M38)+'【№2】賃金等内訳書(1枚目)'!M50</f>
        <v>0</v>
      </c>
      <c r="N40" s="124">
        <f>SUM(N16,N27,N38)+'【№2】賃金等内訳書(1枚目)'!N50</f>
        <v>0</v>
      </c>
      <c r="O40" s="124">
        <f>SUM(O16,O27,O38)+'【№2】賃金等内訳書(1枚目)'!O50</f>
        <v>0</v>
      </c>
      <c r="P40" s="124">
        <f>SUM(P16,P27,P38)+'【№2】賃金等内訳書(1枚目)'!P50</f>
        <v>0</v>
      </c>
      <c r="Q40" s="124">
        <f>SUM(Q16,Q27,Q38)+'【№2】賃金等内訳書(1枚目)'!Q50</f>
        <v>0</v>
      </c>
      <c r="R40" s="124">
        <f>SUM(R16,R27,R38)+'【№2】賃金等内訳書(1枚目)'!R50</f>
        <v>0</v>
      </c>
      <c r="S40" s="124">
        <f>SUM(S16,S27,S38)+'【№2】賃金等内訳書(1枚目)'!S50</f>
        <v>0</v>
      </c>
      <c r="T40" s="124">
        <f>SUM(T16,T27,T38)+'【№2】賃金等内訳書(1枚目)'!T50</f>
        <v>0</v>
      </c>
      <c r="U40" s="226">
        <f>SUM(I40:T40)</f>
        <v>0</v>
      </c>
      <c r="V40" s="84"/>
      <c r="W40" s="85"/>
      <c r="X40" s="85"/>
      <c r="Y40" s="85"/>
      <c r="Z40" s="85"/>
      <c r="AA40" s="85"/>
      <c r="AB40" s="85"/>
      <c r="AC40" s="85"/>
      <c r="AD40" s="85"/>
      <c r="AE40" s="85"/>
      <c r="AF40" s="85"/>
      <c r="AG40" s="85"/>
      <c r="AH40" s="87"/>
      <c r="AI40" s="82"/>
    </row>
    <row r="41" spans="1:35" s="143" customFormat="1" ht="13.5" customHeight="1">
      <c r="A41" s="140"/>
      <c r="B41" s="99"/>
      <c r="C41" s="99"/>
      <c r="D41" s="99"/>
      <c r="E41" s="99"/>
      <c r="F41" s="99"/>
      <c r="G41" s="99"/>
      <c r="H41" s="99"/>
      <c r="I41" s="144"/>
      <c r="J41" s="144"/>
      <c r="K41" s="144"/>
      <c r="L41" s="144"/>
      <c r="M41" s="144"/>
      <c r="N41" s="144"/>
      <c r="O41" s="144"/>
      <c r="P41" s="144"/>
      <c r="Q41" s="144"/>
      <c r="R41" s="144"/>
      <c r="S41" s="144"/>
      <c r="T41" s="144"/>
      <c r="U41" s="144"/>
      <c r="V41" s="99"/>
      <c r="W41" s="140"/>
      <c r="X41" s="140"/>
      <c r="Y41" s="140"/>
      <c r="Z41" s="140"/>
      <c r="AA41" s="140"/>
      <c r="AB41" s="140"/>
      <c r="AC41" s="140"/>
      <c r="AD41" s="140"/>
      <c r="AE41" s="140"/>
      <c r="AF41" s="140"/>
      <c r="AG41" s="140"/>
      <c r="AH41" s="142"/>
      <c r="AI41" s="140"/>
    </row>
    <row r="42" spans="1:33" ht="24" customHeight="1">
      <c r="A42" s="82"/>
      <c r="B42" s="108" t="s">
        <v>230</v>
      </c>
      <c r="C42" s="108"/>
      <c r="D42" s="108"/>
      <c r="E42" s="108"/>
      <c r="F42" s="108"/>
      <c r="G42" s="108"/>
      <c r="H42" s="85"/>
      <c r="I42" s="85"/>
      <c r="J42" s="85"/>
      <c r="K42" s="85"/>
      <c r="L42" s="85"/>
      <c r="M42" s="85"/>
      <c r="N42" s="85"/>
      <c r="O42" s="85"/>
      <c r="P42" s="85"/>
      <c r="Q42" s="85"/>
      <c r="R42" s="85"/>
      <c r="S42" s="145"/>
      <c r="T42" s="109"/>
      <c r="U42" s="85"/>
      <c r="V42" s="85"/>
      <c r="W42" s="85"/>
      <c r="X42" s="85"/>
      <c r="Y42" s="85"/>
      <c r="Z42" s="85"/>
      <c r="AA42" s="85"/>
      <c r="AB42" s="85"/>
      <c r="AC42" s="85"/>
      <c r="AD42" s="85"/>
      <c r="AE42" s="85"/>
      <c r="AF42" s="87"/>
      <c r="AG42" s="82"/>
    </row>
    <row r="43" spans="4:21" ht="11.25" customHeight="1">
      <c r="D43" s="398"/>
      <c r="E43" s="398"/>
      <c r="F43" s="398"/>
      <c r="G43" s="398"/>
      <c r="H43" s="398"/>
      <c r="I43" s="398"/>
      <c r="J43" s="398"/>
      <c r="K43" s="398"/>
      <c r="L43" s="398"/>
      <c r="M43" s="398"/>
      <c r="N43" s="398"/>
      <c r="O43" s="398"/>
      <c r="P43" s="398"/>
      <c r="Q43" s="398"/>
      <c r="R43" s="398"/>
      <c r="S43" s="398"/>
      <c r="T43" s="398"/>
      <c r="U43" s="398"/>
    </row>
    <row r="44" spans="1:22" ht="5.25" customHeight="1">
      <c r="A44" s="93"/>
      <c r="B44" s="93"/>
      <c r="C44" s="93"/>
      <c r="D44" s="93"/>
      <c r="E44" s="93"/>
      <c r="F44" s="93"/>
      <c r="G44" s="93"/>
      <c r="H44" s="94"/>
      <c r="I44" s="95"/>
      <c r="J44" s="95"/>
      <c r="K44" s="95"/>
      <c r="L44" s="95"/>
      <c r="M44" s="95"/>
      <c r="N44" s="95"/>
      <c r="O44" s="95"/>
      <c r="P44" s="95"/>
      <c r="Q44" s="95"/>
      <c r="R44" s="95"/>
      <c r="S44" s="95"/>
      <c r="T44" s="96"/>
      <c r="U44" s="95"/>
      <c r="V44" s="95"/>
    </row>
    <row r="45" spans="1:21" ht="33" customHeight="1">
      <c r="A45" s="82"/>
      <c r="B45" s="119" t="s">
        <v>173</v>
      </c>
      <c r="C45" s="82"/>
      <c r="E45" s="83"/>
      <c r="F45" s="97"/>
      <c r="G45" s="83"/>
      <c r="H45" s="84"/>
      <c r="I45" s="85"/>
      <c r="J45" s="85"/>
      <c r="K45" s="98"/>
      <c r="L45" s="387"/>
      <c r="M45" s="387"/>
      <c r="N45" s="387"/>
      <c r="O45" s="387"/>
      <c r="P45" s="85"/>
      <c r="Q45" s="85"/>
      <c r="R45" s="85"/>
      <c r="S45" s="85"/>
      <c r="T45" s="87"/>
      <c r="U45" s="88" t="s">
        <v>160</v>
      </c>
    </row>
    <row r="46" spans="1:21" ht="16.5" customHeight="1">
      <c r="A46" s="82"/>
      <c r="B46" s="110" t="s">
        <v>159</v>
      </c>
      <c r="C46" s="446" t="s">
        <v>158</v>
      </c>
      <c r="D46" s="447"/>
      <c r="E46" s="447"/>
      <c r="F46" s="447"/>
      <c r="G46" s="447"/>
      <c r="H46" s="448"/>
      <c r="I46" s="126" t="str">
        <f>I4</f>
        <v>　</v>
      </c>
      <c r="J46" s="126">
        <f>J4</f>
      </c>
      <c r="K46" s="126">
        <f aca="true" t="shared" si="9" ref="K46:T46">K4</f>
      </c>
      <c r="L46" s="126">
        <f t="shared" si="9"/>
      </c>
      <c r="M46" s="126">
        <f t="shared" si="9"/>
      </c>
      <c r="N46" s="126">
        <f t="shared" si="9"/>
      </c>
      <c r="O46" s="126">
        <f t="shared" si="9"/>
      </c>
      <c r="P46" s="126">
        <f t="shared" si="9"/>
      </c>
      <c r="Q46" s="126">
        <f t="shared" si="9"/>
      </c>
      <c r="R46" s="126">
        <f t="shared" si="9"/>
      </c>
      <c r="S46" s="126">
        <f t="shared" si="9"/>
      </c>
      <c r="T46" s="126">
        <f t="shared" si="9"/>
      </c>
      <c r="U46" s="125" t="s">
        <v>68</v>
      </c>
    </row>
    <row r="47" spans="2:21" ht="18" customHeight="1">
      <c r="B47" s="127" t="s">
        <v>167</v>
      </c>
      <c r="C47" s="449">
        <f>IF(B7="","",B7)</f>
      </c>
      <c r="D47" s="450"/>
      <c r="E47" s="450"/>
      <c r="F47" s="450"/>
      <c r="G47" s="450"/>
      <c r="H47" s="451"/>
      <c r="I47" s="227"/>
      <c r="J47" s="227"/>
      <c r="K47" s="227"/>
      <c r="L47" s="227"/>
      <c r="M47" s="227"/>
      <c r="N47" s="227"/>
      <c r="O47" s="227"/>
      <c r="P47" s="227"/>
      <c r="Q47" s="227"/>
      <c r="R47" s="227"/>
      <c r="S47" s="227"/>
      <c r="T47" s="227"/>
      <c r="U47" s="147">
        <f>SUM(I47:T47)</f>
        <v>0</v>
      </c>
    </row>
    <row r="48" spans="2:21" ht="18" customHeight="1">
      <c r="B48" s="128" t="s">
        <v>168</v>
      </c>
      <c r="C48" s="452">
        <f>IF(B18="","",B18)</f>
      </c>
      <c r="D48" s="453"/>
      <c r="E48" s="453"/>
      <c r="F48" s="453"/>
      <c r="G48" s="453"/>
      <c r="H48" s="454"/>
      <c r="I48" s="228"/>
      <c r="J48" s="228"/>
      <c r="K48" s="228"/>
      <c r="L48" s="228"/>
      <c r="M48" s="228"/>
      <c r="N48" s="228"/>
      <c r="O48" s="228"/>
      <c r="P48" s="228"/>
      <c r="Q48" s="228"/>
      <c r="R48" s="228"/>
      <c r="S48" s="228"/>
      <c r="T48" s="228"/>
      <c r="U48" s="150">
        <f>SUM(I48:T48)</f>
        <v>0</v>
      </c>
    </row>
    <row r="49" spans="2:21" ht="18" customHeight="1">
      <c r="B49" s="129" t="s">
        <v>169</v>
      </c>
      <c r="C49" s="455">
        <f>IF(B29="","",B29)</f>
      </c>
      <c r="D49" s="456"/>
      <c r="E49" s="456"/>
      <c r="F49" s="456"/>
      <c r="G49" s="456"/>
      <c r="H49" s="457"/>
      <c r="I49" s="229"/>
      <c r="J49" s="229"/>
      <c r="K49" s="229"/>
      <c r="L49" s="229"/>
      <c r="M49" s="229"/>
      <c r="N49" s="229"/>
      <c r="O49" s="229"/>
      <c r="P49" s="229"/>
      <c r="Q49" s="229"/>
      <c r="R49" s="229"/>
      <c r="S49" s="229"/>
      <c r="T49" s="229"/>
      <c r="U49" s="148">
        <f>SUM(I49:T49)</f>
        <v>0</v>
      </c>
    </row>
    <row r="50" spans="2:21" ht="19.5" customHeight="1">
      <c r="B50" s="385" t="s">
        <v>184</v>
      </c>
      <c r="C50" s="386"/>
      <c r="D50" s="386"/>
      <c r="E50" s="386"/>
      <c r="F50" s="386"/>
      <c r="G50" s="386"/>
      <c r="H50" s="392"/>
      <c r="I50" s="146">
        <f>SUM(I47:I49)+'【№2】賃金等内訳書(1枚目)'!I60</f>
        <v>0</v>
      </c>
      <c r="J50" s="146">
        <f>SUM(J47:J49)+'【№2】賃金等内訳書(1枚目)'!J60</f>
        <v>0</v>
      </c>
      <c r="K50" s="146">
        <f>SUM(K47:K49)+'【№2】賃金等内訳書(1枚目)'!K60</f>
        <v>0</v>
      </c>
      <c r="L50" s="146">
        <f>SUM(L47:L49)+'【№2】賃金等内訳書(1枚目)'!L60</f>
        <v>0</v>
      </c>
      <c r="M50" s="146">
        <f>SUM(M47:M49)+'【№2】賃金等内訳書(1枚目)'!M60</f>
        <v>0</v>
      </c>
      <c r="N50" s="146">
        <f>SUM(N47:N49)+'【№2】賃金等内訳書(1枚目)'!N60</f>
        <v>0</v>
      </c>
      <c r="O50" s="146">
        <f>SUM(O47:O49)+'【№2】賃金等内訳書(1枚目)'!O60</f>
        <v>0</v>
      </c>
      <c r="P50" s="146">
        <f>SUM(P47:P49)+'【№2】賃金等内訳書(1枚目)'!P60</f>
        <v>0</v>
      </c>
      <c r="Q50" s="146">
        <f>SUM(Q47:Q49)+'【№2】賃金等内訳書(1枚目)'!Q60</f>
        <v>0</v>
      </c>
      <c r="R50" s="146">
        <f>SUM(R47:R49)+'【№2】賃金等内訳書(1枚目)'!R60</f>
        <v>0</v>
      </c>
      <c r="S50" s="146">
        <f>SUM(S47:S49)+'【№2】賃金等内訳書(1枚目)'!S60</f>
        <v>0</v>
      </c>
      <c r="T50" s="146">
        <f>SUM(T47:T49)+'【№2】賃金等内訳書(1枚目)'!T60</f>
        <v>0</v>
      </c>
      <c r="U50" s="149">
        <f>SUM(I50:T50)</f>
        <v>0</v>
      </c>
    </row>
    <row r="52" ht="20.25" customHeight="1">
      <c r="B52" s="139"/>
    </row>
  </sheetData>
  <sheetProtection password="CEE5" sheet="1" selectLockedCells="1"/>
  <mergeCells count="83">
    <mergeCell ref="C49:H49"/>
    <mergeCell ref="B50:H50"/>
    <mergeCell ref="B39:F40"/>
    <mergeCell ref="G39:H39"/>
    <mergeCell ref="L45:O45"/>
    <mergeCell ref="C46:H46"/>
    <mergeCell ref="C47:H47"/>
    <mergeCell ref="C48:H48"/>
    <mergeCell ref="F32:F33"/>
    <mergeCell ref="G32:H32"/>
    <mergeCell ref="E34:E35"/>
    <mergeCell ref="F34:F35"/>
    <mergeCell ref="G34:H34"/>
    <mergeCell ref="D43:U43"/>
    <mergeCell ref="D36:F36"/>
    <mergeCell ref="G36:H36"/>
    <mergeCell ref="D37:F38"/>
    <mergeCell ref="G37:H37"/>
    <mergeCell ref="B28:C28"/>
    <mergeCell ref="D28:D35"/>
    <mergeCell ref="E28:E29"/>
    <mergeCell ref="F28:F29"/>
    <mergeCell ref="G28:H28"/>
    <mergeCell ref="B29:C38"/>
    <mergeCell ref="E30:E31"/>
    <mergeCell ref="F30:F31"/>
    <mergeCell ref="G30:H30"/>
    <mergeCell ref="E32:E33"/>
    <mergeCell ref="E23:E24"/>
    <mergeCell ref="F23:F24"/>
    <mergeCell ref="G23:H23"/>
    <mergeCell ref="D25:F25"/>
    <mergeCell ref="G25:H25"/>
    <mergeCell ref="D26:F27"/>
    <mergeCell ref="G26:H26"/>
    <mergeCell ref="E19:E20"/>
    <mergeCell ref="F19:F20"/>
    <mergeCell ref="G19:H19"/>
    <mergeCell ref="E21:E22"/>
    <mergeCell ref="F21:F22"/>
    <mergeCell ref="G21:H21"/>
    <mergeCell ref="D14:F14"/>
    <mergeCell ref="G14:H14"/>
    <mergeCell ref="D15:F16"/>
    <mergeCell ref="G15:H15"/>
    <mergeCell ref="B17:C17"/>
    <mergeCell ref="D17:D24"/>
    <mergeCell ref="E17:E18"/>
    <mergeCell ref="F17:F18"/>
    <mergeCell ref="G17:H17"/>
    <mergeCell ref="B18:C27"/>
    <mergeCell ref="E10:E11"/>
    <mergeCell ref="F10:F11"/>
    <mergeCell ref="G10:H10"/>
    <mergeCell ref="E12:E13"/>
    <mergeCell ref="F12:F13"/>
    <mergeCell ref="G12:H12"/>
    <mergeCell ref="D5:H5"/>
    <mergeCell ref="B6:C6"/>
    <mergeCell ref="D6:D13"/>
    <mergeCell ref="E6:E7"/>
    <mergeCell ref="F6:F7"/>
    <mergeCell ref="G6:H6"/>
    <mergeCell ref="B7:C16"/>
    <mergeCell ref="E8:E9"/>
    <mergeCell ref="F8:F9"/>
    <mergeCell ref="G8:H8"/>
    <mergeCell ref="P4:P5"/>
    <mergeCell ref="Q4:Q5"/>
    <mergeCell ref="R4:R5"/>
    <mergeCell ref="S4:S5"/>
    <mergeCell ref="T4:T5"/>
    <mergeCell ref="U4:U5"/>
    <mergeCell ref="L3:O3"/>
    <mergeCell ref="B4:C5"/>
    <mergeCell ref="D4:H4"/>
    <mergeCell ref="I4:I5"/>
    <mergeCell ref="J4:J5"/>
    <mergeCell ref="K4:K5"/>
    <mergeCell ref="L4:L5"/>
    <mergeCell ref="M4:M5"/>
    <mergeCell ref="N4:N5"/>
    <mergeCell ref="O4:O5"/>
  </mergeCells>
  <conditionalFormatting sqref="I6">
    <cfRule type="expression" priority="21" dxfId="0" stopIfTrue="1">
      <formula>AND(I7&gt;=1,I7&gt;I6)</formula>
    </cfRule>
  </conditionalFormatting>
  <conditionalFormatting sqref="J6:T6">
    <cfRule type="expression" priority="20" dxfId="0" stopIfTrue="1">
      <formula>AND(J7&gt;=1,J7&gt;J6)</formula>
    </cfRule>
  </conditionalFormatting>
  <conditionalFormatting sqref="J8:T8">
    <cfRule type="expression" priority="19" dxfId="0" stopIfTrue="1">
      <formula>AND(J9&gt;=1,J9&gt;J8)</formula>
    </cfRule>
  </conditionalFormatting>
  <conditionalFormatting sqref="J10:T10">
    <cfRule type="expression" priority="18" dxfId="0" stopIfTrue="1">
      <formula>AND(J11&gt;=1,J11&gt;J10)</formula>
    </cfRule>
  </conditionalFormatting>
  <conditionalFormatting sqref="J12:T12">
    <cfRule type="expression" priority="17" dxfId="0" stopIfTrue="1">
      <formula>AND(J13&gt;=1,J13&gt;J12)</formula>
    </cfRule>
  </conditionalFormatting>
  <conditionalFormatting sqref="I8">
    <cfRule type="expression" priority="16" dxfId="0" stopIfTrue="1">
      <formula>AND(I9&gt;=1,I9&gt;I8)</formula>
    </cfRule>
  </conditionalFormatting>
  <conditionalFormatting sqref="I12 I10">
    <cfRule type="expression" priority="15" dxfId="0" stopIfTrue="1">
      <formula>AND(I11&gt;=1,I11&gt;I10)</formula>
    </cfRule>
  </conditionalFormatting>
  <conditionalFormatting sqref="I17">
    <cfRule type="expression" priority="14" dxfId="0" stopIfTrue="1">
      <formula>AND(I18&gt;=1,I18&gt;I17)</formula>
    </cfRule>
  </conditionalFormatting>
  <conditionalFormatting sqref="J17:T17">
    <cfRule type="expression" priority="13" dxfId="0" stopIfTrue="1">
      <formula>AND(J18&gt;=1,J18&gt;J17)</formula>
    </cfRule>
  </conditionalFormatting>
  <conditionalFormatting sqref="J19:T19">
    <cfRule type="expression" priority="12" dxfId="0" stopIfTrue="1">
      <formula>AND(J20&gt;=1,J20&gt;J19)</formula>
    </cfRule>
  </conditionalFormatting>
  <conditionalFormatting sqref="J21:T21">
    <cfRule type="expression" priority="11" dxfId="0" stopIfTrue="1">
      <formula>AND(J22&gt;=1,J22&gt;J21)</formula>
    </cfRule>
  </conditionalFormatting>
  <conditionalFormatting sqref="J23:T23">
    <cfRule type="expression" priority="10" dxfId="0" stopIfTrue="1">
      <formula>AND(J24&gt;=1,J24&gt;J23)</formula>
    </cfRule>
  </conditionalFormatting>
  <conditionalFormatting sqref="I19">
    <cfRule type="expression" priority="9" dxfId="0" stopIfTrue="1">
      <formula>AND(I20&gt;=1,I20&gt;I19)</formula>
    </cfRule>
  </conditionalFormatting>
  <conditionalFormatting sqref="I23 I21">
    <cfRule type="expression" priority="8" dxfId="0" stopIfTrue="1">
      <formula>AND(I22&gt;=1,I22&gt;I21)</formula>
    </cfRule>
  </conditionalFormatting>
  <conditionalFormatting sqref="I28">
    <cfRule type="expression" priority="7" dxfId="0" stopIfTrue="1">
      <formula>AND(I29&gt;=1,I29&gt;I28)</formula>
    </cfRule>
  </conditionalFormatting>
  <conditionalFormatting sqref="J28:T28">
    <cfRule type="expression" priority="6" dxfId="0" stopIfTrue="1">
      <formula>AND(J29&gt;=1,J29&gt;J28)</formula>
    </cfRule>
  </conditionalFormatting>
  <conditionalFormatting sqref="J30:T30">
    <cfRule type="expression" priority="5" dxfId="0" stopIfTrue="1">
      <formula>AND(J31&gt;=1,J31&gt;J30)</formula>
    </cfRule>
  </conditionalFormatting>
  <conditionalFormatting sqref="J32:T32">
    <cfRule type="expression" priority="4" dxfId="0" stopIfTrue="1">
      <formula>AND(J33&gt;=1,J33&gt;J32)</formula>
    </cfRule>
  </conditionalFormatting>
  <conditionalFormatting sqref="J34:T34">
    <cfRule type="expression" priority="3" dxfId="0" stopIfTrue="1">
      <formula>AND(J35&gt;=1,J35&gt;J34)</formula>
    </cfRule>
  </conditionalFormatting>
  <conditionalFormatting sqref="I30">
    <cfRule type="expression" priority="2" dxfId="0" stopIfTrue="1">
      <formula>AND(I31&gt;=1,I31&gt;I30)</formula>
    </cfRule>
  </conditionalFormatting>
  <conditionalFormatting sqref="I34 I32">
    <cfRule type="expression" priority="1" dxfId="0" stopIfTrue="1">
      <formula>AND(I33&gt;=1,I33&gt;I32)</formula>
    </cfRule>
  </conditionalFormatting>
  <dataValidations count="4">
    <dataValidation type="custom" allowBlank="1" showInputMessage="1" showErrorMessage="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I47:I49">
      <formula1>ROUNDDOWN(I47,1)=I47</formula1>
    </dataValidation>
    <dataValidation allowBlank="1" showErrorMessage="1" sqref="E8:F8 H7 H9 H13 E10:F10 H11 E12:F12 I4:T5 B42:B43 D4 B4 B6 B3:C3 E1:IV2 B2:D2 B1:C1 I37:T37 I15:T15 H27:T27 H16:T16 E19:F19 H18 H20 H24 E21:F21 H22 E23:F23 D6:F6 B17 I26:T26 H38:T38 E30:F30 H29 H31 H35 E32:F32 H33 E34:F34 D17:F17 B28 I39:T39 B51:IV65536 G42 U47:IV50 E3:L3 P3:IV3 C43:IV43 S42:IV42 U4:IV41 B44:IV44 P45:IV45 I46:IV46 B45:C46 E45:L45 C47:C49 B47:B50 H40:T41 A1:A65536 D28:F28"/>
    <dataValidation type="whole" operator="greaterThanOrEqual" allowBlank="1" showErrorMessage="1" sqref="I6:T6 I8:T8 I10:T10 I12:T12 I14:T14 I17:T17 I19:T19 I21:T21 I23:T23 I25:T25 I28:T28 I30:T30 I32:T32 I34:T34 I36:T36">
      <formula1>0</formula1>
    </dataValidation>
    <dataValidation type="custom" allowBlank="1" showErrorMessage="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J47:T49">
      <formula1>ROUNDDOWN(J47,1)=J47</formula1>
    </dataValidation>
  </dataValidations>
  <printOptions horizontalCentered="1" verticalCentered="1"/>
  <pageMargins left="0.1968503937007874" right="0.1968503937007874" top="0.5905511811023623" bottom="0" header="0.6692913385826772" footer="0.1968503937007874"/>
  <pageSetup horizontalDpi="600" verticalDpi="600" orientation="landscape" paperSize="9" scale="61" r:id="rId4"/>
  <drawing r:id="rId3"/>
  <legacyDrawing r:id="rId2"/>
</worksheet>
</file>

<file path=xl/worksheets/sheet5.xml><?xml version="1.0" encoding="utf-8"?>
<worksheet xmlns="http://schemas.openxmlformats.org/spreadsheetml/2006/main" xmlns:r="http://schemas.openxmlformats.org/officeDocument/2006/relationships">
  <sheetPr>
    <tabColor theme="1"/>
  </sheetPr>
  <dimension ref="A1:AI50"/>
  <sheetViews>
    <sheetView showGridLines="0" zoomScale="90" zoomScaleNormal="90" zoomScaleSheetLayoutView="85" zoomScalePageLayoutView="0" workbookViewId="0" topLeftCell="A1">
      <selection activeCell="E3" sqref="E3"/>
    </sheetView>
  </sheetViews>
  <sheetFormatPr defaultColWidth="9.140625" defaultRowHeight="15"/>
  <cols>
    <col min="1" max="1" width="0.9921875" style="74" customWidth="1"/>
    <col min="2" max="2" width="3.57421875" style="74" customWidth="1"/>
    <col min="3" max="3" width="10.28125" style="74" customWidth="1"/>
    <col min="4" max="4" width="3.421875" style="74" customWidth="1"/>
    <col min="5" max="5" width="3.57421875" style="74" customWidth="1"/>
    <col min="6" max="6" width="20.00390625" style="74" customWidth="1"/>
    <col min="7" max="7" width="3.28125" style="74" customWidth="1"/>
    <col min="8" max="8" width="14.00390625" style="79" customWidth="1"/>
    <col min="9" max="20" width="12.421875" style="74" customWidth="1"/>
    <col min="21" max="21" width="13.140625" style="74" customWidth="1"/>
    <col min="22" max="22" width="4.00390625" style="79" customWidth="1"/>
    <col min="23" max="23" width="9.00390625" style="74" customWidth="1"/>
    <col min="24" max="24" width="12.7109375" style="74" customWidth="1"/>
    <col min="25" max="25" width="2.8515625" style="74" customWidth="1"/>
    <col min="26" max="16384" width="9.00390625" style="74" customWidth="1"/>
  </cols>
  <sheetData>
    <row r="1" spans="2:21" ht="16.5">
      <c r="B1" s="1" t="s">
        <v>189</v>
      </c>
      <c r="E1" s="75"/>
      <c r="F1" s="75"/>
      <c r="G1" s="75"/>
      <c r="H1" s="75"/>
      <c r="I1" s="76"/>
      <c r="J1" s="77"/>
      <c r="K1" s="75"/>
      <c r="L1" s="75"/>
      <c r="M1" s="75"/>
      <c r="N1" s="75"/>
      <c r="O1" s="75"/>
      <c r="P1" s="75"/>
      <c r="Q1" s="75"/>
      <c r="R1" s="75"/>
      <c r="S1" s="75"/>
      <c r="T1" s="75"/>
      <c r="U1" s="78" t="s">
        <v>213</v>
      </c>
    </row>
    <row r="2" spans="1:21" ht="7.5" customHeight="1">
      <c r="A2" s="80"/>
      <c r="B2" s="80"/>
      <c r="C2" s="80"/>
      <c r="D2" s="80"/>
      <c r="E2" s="80"/>
      <c r="F2" s="80"/>
      <c r="G2" s="80"/>
      <c r="H2" s="81"/>
      <c r="I2" s="80"/>
      <c r="J2" s="80"/>
      <c r="K2" s="80"/>
      <c r="L2" s="80"/>
      <c r="M2" s="80"/>
      <c r="N2" s="80"/>
      <c r="O2" s="80"/>
      <c r="P2" s="80"/>
      <c r="Q2" s="80"/>
      <c r="R2" s="80"/>
      <c r="S2" s="80"/>
      <c r="T2" s="80"/>
      <c r="U2" s="80"/>
    </row>
    <row r="3" spans="1:21" ht="19.5" customHeight="1">
      <c r="A3" s="82"/>
      <c r="B3" s="119" t="s">
        <v>182</v>
      </c>
      <c r="C3" s="82"/>
      <c r="E3" s="83"/>
      <c r="F3" s="97"/>
      <c r="G3" s="83"/>
      <c r="H3" s="84"/>
      <c r="I3" s="85"/>
      <c r="J3" s="85"/>
      <c r="K3" s="98"/>
      <c r="L3" s="387"/>
      <c r="M3" s="387"/>
      <c r="N3" s="387"/>
      <c r="O3" s="387"/>
      <c r="P3" s="85"/>
      <c r="Q3" s="85"/>
      <c r="R3" s="85"/>
      <c r="S3" s="85"/>
      <c r="T3" s="87"/>
      <c r="U3" s="88" t="s">
        <v>67</v>
      </c>
    </row>
    <row r="4" spans="1:21" ht="15.75" customHeight="1">
      <c r="A4" s="82"/>
      <c r="B4" s="393" t="s">
        <v>148</v>
      </c>
      <c r="C4" s="393"/>
      <c r="D4" s="431" t="s">
        <v>150</v>
      </c>
      <c r="E4" s="432"/>
      <c r="F4" s="432"/>
      <c r="G4" s="432"/>
      <c r="H4" s="433"/>
      <c r="I4" s="395" t="str">
        <f>'【№1】別紙様式3'!T21</f>
        <v>　</v>
      </c>
      <c r="J4" s="395">
        <f>IF(I4='【№1】別紙様式3'!$AF$21,"",IF(I4="","",IF(I4=12,1,I4+1)))</f>
      </c>
      <c r="K4" s="395">
        <f>IF(J4='【№1】別紙様式3'!$AF$21,"",IF(J4="","",IF(J4=12,1,J4+1)))</f>
      </c>
      <c r="L4" s="395">
        <f>IF(K4='【№1】別紙様式3'!$AF$21,"",IF(K4="","",IF(K4=12,1,K4+1)))</f>
      </c>
      <c r="M4" s="395">
        <f>IF(L4='【№1】別紙様式3'!$AF$21,"",IF(L4="","",IF(L4=12,1,L4+1)))</f>
      </c>
      <c r="N4" s="395">
        <f>IF(M4='【№1】別紙様式3'!$AF$21,"",IF(M4="","",IF(M4=12,1,M4+1)))</f>
      </c>
      <c r="O4" s="395">
        <f>IF(N4='【№1】別紙様式3'!$AF$21,"",IF(N4="","",IF(N4=12,1,N4+1)))</f>
      </c>
      <c r="P4" s="395">
        <f>IF(O4='【№1】別紙様式3'!$AF$21,"",IF(O4="","",IF(O4=12,1,O4+1)))</f>
      </c>
      <c r="Q4" s="395">
        <f>IF(P4='【№1】別紙様式3'!$AF$21,"",IF(P4="","",IF(P4=12,1,P4+1)))</f>
      </c>
      <c r="R4" s="395">
        <f>IF(Q4='【№1】別紙様式3'!$AF$21,"",IF(Q4="","",IF(Q4=12,1,Q4+1)))</f>
      </c>
      <c r="S4" s="395">
        <f>IF(R4='【№1】別紙様式3'!$AF$21,"",IF(R4="","",IF(R4=12,1,R4+1)))</f>
      </c>
      <c r="T4" s="395">
        <f>IF(S4='【№1】別紙様式3'!$AF$21,"",IF(S4="","",IF(S4=12,1,S4+1)))</f>
      </c>
      <c r="U4" s="418" t="s">
        <v>68</v>
      </c>
    </row>
    <row r="5" spans="1:21" ht="15.75" customHeight="1">
      <c r="A5" s="82"/>
      <c r="B5" s="394"/>
      <c r="C5" s="394"/>
      <c r="D5" s="415" t="s">
        <v>151</v>
      </c>
      <c r="E5" s="416"/>
      <c r="F5" s="416"/>
      <c r="G5" s="416"/>
      <c r="H5" s="417"/>
      <c r="I5" s="396"/>
      <c r="J5" s="396"/>
      <c r="K5" s="396"/>
      <c r="L5" s="396"/>
      <c r="M5" s="396"/>
      <c r="N5" s="396"/>
      <c r="O5" s="396"/>
      <c r="P5" s="396"/>
      <c r="Q5" s="396"/>
      <c r="R5" s="396"/>
      <c r="S5" s="396"/>
      <c r="T5" s="396"/>
      <c r="U5" s="419"/>
    </row>
    <row r="6" spans="1:35" ht="18" customHeight="1">
      <c r="A6" s="82"/>
      <c r="B6" s="399" t="s">
        <v>175</v>
      </c>
      <c r="C6" s="400"/>
      <c r="D6" s="420" t="s">
        <v>231</v>
      </c>
      <c r="E6" s="388" t="s">
        <v>70</v>
      </c>
      <c r="F6" s="389"/>
      <c r="G6" s="390" t="s">
        <v>80</v>
      </c>
      <c r="H6" s="391"/>
      <c r="I6" s="104"/>
      <c r="J6" s="105"/>
      <c r="K6" s="105"/>
      <c r="L6" s="105"/>
      <c r="M6" s="105"/>
      <c r="N6" s="105"/>
      <c r="O6" s="105"/>
      <c r="P6" s="105"/>
      <c r="Q6" s="105"/>
      <c r="R6" s="105"/>
      <c r="S6" s="105"/>
      <c r="T6" s="105"/>
      <c r="U6" s="215">
        <f aca="true" t="shared" si="0" ref="U6:U13">SUM(I6:T6)</f>
        <v>0</v>
      </c>
      <c r="V6" s="84"/>
      <c r="W6" s="85"/>
      <c r="X6" s="85"/>
      <c r="Y6" s="85"/>
      <c r="Z6" s="85"/>
      <c r="AA6" s="85"/>
      <c r="AB6" s="85"/>
      <c r="AC6" s="85"/>
      <c r="AD6" s="85"/>
      <c r="AE6" s="85"/>
      <c r="AF6" s="85"/>
      <c r="AG6" s="85"/>
      <c r="AH6" s="87"/>
      <c r="AI6" s="82"/>
    </row>
    <row r="7" spans="1:35" ht="16.5" customHeight="1">
      <c r="A7" s="82"/>
      <c r="B7" s="425"/>
      <c r="C7" s="426"/>
      <c r="D7" s="421"/>
      <c r="E7" s="388"/>
      <c r="F7" s="389"/>
      <c r="G7" s="100"/>
      <c r="H7" s="101" t="s">
        <v>69</v>
      </c>
      <c r="I7" s="102"/>
      <c r="J7" s="103"/>
      <c r="K7" s="103"/>
      <c r="L7" s="103"/>
      <c r="M7" s="103"/>
      <c r="N7" s="103"/>
      <c r="O7" s="103"/>
      <c r="P7" s="103"/>
      <c r="Q7" s="103"/>
      <c r="R7" s="103"/>
      <c r="S7" s="103"/>
      <c r="T7" s="103"/>
      <c r="U7" s="216">
        <f>SUM(I7:T7)</f>
        <v>0</v>
      </c>
      <c r="V7" s="84"/>
      <c r="W7" s="85"/>
      <c r="X7" s="85"/>
      <c r="Y7" s="85"/>
      <c r="Z7" s="85"/>
      <c r="AA7" s="85"/>
      <c r="AB7" s="85"/>
      <c r="AC7" s="85"/>
      <c r="AD7" s="85"/>
      <c r="AE7" s="85"/>
      <c r="AF7" s="85"/>
      <c r="AG7" s="85"/>
      <c r="AH7" s="87"/>
      <c r="AI7" s="82"/>
    </row>
    <row r="8" spans="1:35" ht="18" customHeight="1">
      <c r="A8" s="82"/>
      <c r="B8" s="425"/>
      <c r="C8" s="426"/>
      <c r="D8" s="421"/>
      <c r="E8" s="388" t="s">
        <v>71</v>
      </c>
      <c r="F8" s="389"/>
      <c r="G8" s="390" t="s">
        <v>80</v>
      </c>
      <c r="H8" s="391"/>
      <c r="I8" s="104"/>
      <c r="J8" s="105"/>
      <c r="K8" s="105"/>
      <c r="L8" s="105"/>
      <c r="M8" s="105"/>
      <c r="N8" s="105"/>
      <c r="O8" s="105"/>
      <c r="P8" s="105"/>
      <c r="Q8" s="105"/>
      <c r="R8" s="105"/>
      <c r="S8" s="105"/>
      <c r="T8" s="105"/>
      <c r="U8" s="215">
        <f t="shared" si="0"/>
        <v>0</v>
      </c>
      <c r="V8" s="84"/>
      <c r="W8" s="85"/>
      <c r="X8" s="85"/>
      <c r="Y8" s="85"/>
      <c r="Z8" s="85"/>
      <c r="AA8" s="85"/>
      <c r="AB8" s="85"/>
      <c r="AC8" s="85"/>
      <c r="AD8" s="85"/>
      <c r="AE8" s="85"/>
      <c r="AF8" s="85"/>
      <c r="AG8" s="85"/>
      <c r="AH8" s="87"/>
      <c r="AI8" s="82"/>
    </row>
    <row r="9" spans="1:35" ht="16.5" customHeight="1">
      <c r="A9" s="82"/>
      <c r="B9" s="425"/>
      <c r="C9" s="426"/>
      <c r="D9" s="421"/>
      <c r="E9" s="388"/>
      <c r="F9" s="389"/>
      <c r="G9" s="100"/>
      <c r="H9" s="101" t="s">
        <v>69</v>
      </c>
      <c r="I9" s="102"/>
      <c r="J9" s="106"/>
      <c r="K9" s="106"/>
      <c r="L9" s="106"/>
      <c r="M9" s="106"/>
      <c r="N9" s="106"/>
      <c r="O9" s="106"/>
      <c r="P9" s="106"/>
      <c r="Q9" s="106"/>
      <c r="R9" s="106"/>
      <c r="S9" s="106"/>
      <c r="T9" s="106"/>
      <c r="U9" s="217">
        <f t="shared" si="0"/>
        <v>0</v>
      </c>
      <c r="V9" s="84"/>
      <c r="W9" s="85"/>
      <c r="X9" s="85"/>
      <c r="Y9" s="85"/>
      <c r="Z9" s="85"/>
      <c r="AA9" s="85"/>
      <c r="AB9" s="85"/>
      <c r="AC9" s="85"/>
      <c r="AD9" s="85"/>
      <c r="AE9" s="85"/>
      <c r="AF9" s="85"/>
      <c r="AG9" s="85"/>
      <c r="AH9" s="87"/>
      <c r="AI9" s="82"/>
    </row>
    <row r="10" spans="1:35" ht="18" customHeight="1">
      <c r="A10" s="82"/>
      <c r="B10" s="425"/>
      <c r="C10" s="426"/>
      <c r="D10" s="421"/>
      <c r="E10" s="388" t="s">
        <v>72</v>
      </c>
      <c r="F10" s="389"/>
      <c r="G10" s="390" t="s">
        <v>80</v>
      </c>
      <c r="H10" s="391"/>
      <c r="I10" s="104"/>
      <c r="J10" s="107"/>
      <c r="K10" s="107"/>
      <c r="L10" s="107"/>
      <c r="M10" s="107"/>
      <c r="N10" s="107"/>
      <c r="O10" s="107"/>
      <c r="P10" s="107"/>
      <c r="Q10" s="107"/>
      <c r="R10" s="107"/>
      <c r="S10" s="107"/>
      <c r="T10" s="107"/>
      <c r="U10" s="218">
        <f t="shared" si="0"/>
        <v>0</v>
      </c>
      <c r="V10" s="84"/>
      <c r="W10" s="85"/>
      <c r="X10" s="85"/>
      <c r="Y10" s="85"/>
      <c r="Z10" s="85"/>
      <c r="AA10" s="85"/>
      <c r="AB10" s="85"/>
      <c r="AC10" s="85"/>
      <c r="AD10" s="85"/>
      <c r="AE10" s="85"/>
      <c r="AF10" s="85"/>
      <c r="AG10" s="85"/>
      <c r="AH10" s="87"/>
      <c r="AI10" s="82"/>
    </row>
    <row r="11" spans="1:35" ht="16.5" customHeight="1">
      <c r="A11" s="82"/>
      <c r="B11" s="425"/>
      <c r="C11" s="426"/>
      <c r="D11" s="421"/>
      <c r="E11" s="388"/>
      <c r="F11" s="389"/>
      <c r="G11" s="100"/>
      <c r="H11" s="101" t="s">
        <v>69</v>
      </c>
      <c r="I11" s="102"/>
      <c r="J11" s="103"/>
      <c r="K11" s="103"/>
      <c r="L11" s="103"/>
      <c r="M11" s="103"/>
      <c r="N11" s="103"/>
      <c r="O11" s="103"/>
      <c r="P11" s="103"/>
      <c r="Q11" s="103"/>
      <c r="R11" s="103"/>
      <c r="S11" s="103"/>
      <c r="T11" s="103"/>
      <c r="U11" s="216">
        <f t="shared" si="0"/>
        <v>0</v>
      </c>
      <c r="V11" s="84"/>
      <c r="W11" s="85"/>
      <c r="X11" s="85"/>
      <c r="Y11" s="85"/>
      <c r="Z11" s="85"/>
      <c r="AA11" s="85"/>
      <c r="AB11" s="85"/>
      <c r="AC11" s="85"/>
      <c r="AD11" s="85"/>
      <c r="AE11" s="85"/>
      <c r="AF11" s="85"/>
      <c r="AG11" s="85"/>
      <c r="AH11" s="87"/>
      <c r="AI11" s="82"/>
    </row>
    <row r="12" spans="1:35" ht="18" customHeight="1">
      <c r="A12" s="82"/>
      <c r="B12" s="425"/>
      <c r="C12" s="426"/>
      <c r="D12" s="421"/>
      <c r="E12" s="388" t="s">
        <v>73</v>
      </c>
      <c r="F12" s="389"/>
      <c r="G12" s="390" t="s">
        <v>80</v>
      </c>
      <c r="H12" s="391"/>
      <c r="I12" s="104"/>
      <c r="J12" s="105"/>
      <c r="K12" s="105"/>
      <c r="L12" s="105"/>
      <c r="M12" s="105"/>
      <c r="N12" s="105"/>
      <c r="O12" s="105"/>
      <c r="P12" s="105"/>
      <c r="Q12" s="105"/>
      <c r="R12" s="105"/>
      <c r="S12" s="105"/>
      <c r="T12" s="105"/>
      <c r="U12" s="215">
        <f t="shared" si="0"/>
        <v>0</v>
      </c>
      <c r="V12" s="84"/>
      <c r="W12" s="85"/>
      <c r="X12" s="85"/>
      <c r="Y12" s="85"/>
      <c r="Z12" s="85"/>
      <c r="AA12" s="85"/>
      <c r="AB12" s="85"/>
      <c r="AC12" s="85"/>
      <c r="AD12" s="85"/>
      <c r="AE12" s="85"/>
      <c r="AF12" s="85"/>
      <c r="AG12" s="85"/>
      <c r="AH12" s="87"/>
      <c r="AI12" s="82"/>
    </row>
    <row r="13" spans="1:35" ht="16.5" customHeight="1">
      <c r="A13" s="82"/>
      <c r="B13" s="425"/>
      <c r="C13" s="426"/>
      <c r="D13" s="422"/>
      <c r="E13" s="388"/>
      <c r="F13" s="389"/>
      <c r="G13" s="100"/>
      <c r="H13" s="101" t="s">
        <v>69</v>
      </c>
      <c r="I13" s="106"/>
      <c r="J13" s="106"/>
      <c r="K13" s="106"/>
      <c r="L13" s="106"/>
      <c r="M13" s="106"/>
      <c r="N13" s="106"/>
      <c r="O13" s="106"/>
      <c r="P13" s="106"/>
      <c r="Q13" s="106"/>
      <c r="R13" s="106"/>
      <c r="S13" s="106"/>
      <c r="T13" s="106"/>
      <c r="U13" s="217">
        <f t="shared" si="0"/>
        <v>0</v>
      </c>
      <c r="V13" s="108"/>
      <c r="W13" s="85"/>
      <c r="X13" s="85"/>
      <c r="Y13" s="85"/>
      <c r="Z13" s="85"/>
      <c r="AA13" s="85"/>
      <c r="AB13" s="85"/>
      <c r="AC13" s="85"/>
      <c r="AD13" s="85"/>
      <c r="AE13" s="85"/>
      <c r="AF13" s="85"/>
      <c r="AG13" s="85"/>
      <c r="AH13" s="87"/>
      <c r="AI13" s="82"/>
    </row>
    <row r="14" spans="1:35" ht="21" customHeight="1">
      <c r="A14" s="82"/>
      <c r="B14" s="425"/>
      <c r="C14" s="426"/>
      <c r="D14" s="403" t="s">
        <v>232</v>
      </c>
      <c r="E14" s="403"/>
      <c r="F14" s="402"/>
      <c r="G14" s="401" t="s">
        <v>82</v>
      </c>
      <c r="H14" s="402"/>
      <c r="I14" s="118"/>
      <c r="J14" s="118"/>
      <c r="K14" s="118"/>
      <c r="L14" s="118"/>
      <c r="M14" s="118"/>
      <c r="N14" s="118"/>
      <c r="O14" s="118"/>
      <c r="P14" s="118"/>
      <c r="Q14" s="118"/>
      <c r="R14" s="118"/>
      <c r="S14" s="118"/>
      <c r="T14" s="118"/>
      <c r="U14" s="219">
        <f>SUM(I14:T14)</f>
        <v>0</v>
      </c>
      <c r="V14" s="84"/>
      <c r="W14" s="85"/>
      <c r="X14" s="85"/>
      <c r="Y14" s="85"/>
      <c r="Z14" s="85"/>
      <c r="AA14" s="85"/>
      <c r="AB14" s="85"/>
      <c r="AC14" s="85"/>
      <c r="AD14" s="85"/>
      <c r="AE14" s="85"/>
      <c r="AF14" s="85"/>
      <c r="AG14" s="85"/>
      <c r="AH14" s="87"/>
      <c r="AI14" s="82"/>
    </row>
    <row r="15" spans="1:35" ht="13.5" customHeight="1">
      <c r="A15" s="82"/>
      <c r="B15" s="425"/>
      <c r="C15" s="426"/>
      <c r="D15" s="411" t="s">
        <v>81</v>
      </c>
      <c r="E15" s="411"/>
      <c r="F15" s="412"/>
      <c r="G15" s="383" t="s">
        <v>80</v>
      </c>
      <c r="H15" s="384"/>
      <c r="I15" s="132">
        <f>SUM(I6,I8,I10,I12,I14)</f>
        <v>0</v>
      </c>
      <c r="J15" s="134">
        <f aca="true" t="shared" si="1" ref="J15:T15">SUM(J6,J8,J10,J12,J14)</f>
        <v>0</v>
      </c>
      <c r="K15" s="134">
        <f t="shared" si="1"/>
        <v>0</v>
      </c>
      <c r="L15" s="134">
        <f t="shared" si="1"/>
        <v>0</v>
      </c>
      <c r="M15" s="134">
        <f t="shared" si="1"/>
        <v>0</v>
      </c>
      <c r="N15" s="134">
        <f t="shared" si="1"/>
        <v>0</v>
      </c>
      <c r="O15" s="134">
        <f t="shared" si="1"/>
        <v>0</v>
      </c>
      <c r="P15" s="134">
        <f t="shared" si="1"/>
        <v>0</v>
      </c>
      <c r="Q15" s="134">
        <f t="shared" si="1"/>
        <v>0</v>
      </c>
      <c r="R15" s="134">
        <f t="shared" si="1"/>
        <v>0</v>
      </c>
      <c r="S15" s="134">
        <f t="shared" si="1"/>
        <v>0</v>
      </c>
      <c r="T15" s="134">
        <f t="shared" si="1"/>
        <v>0</v>
      </c>
      <c r="U15" s="220">
        <f>SUM(I15:T15)</f>
        <v>0</v>
      </c>
      <c r="V15" s="84"/>
      <c r="W15" s="85"/>
      <c r="X15" s="85"/>
      <c r="Y15" s="85"/>
      <c r="Z15" s="85"/>
      <c r="AA15" s="85"/>
      <c r="AB15" s="85"/>
      <c r="AC15" s="85"/>
      <c r="AD15" s="85"/>
      <c r="AE15" s="85"/>
      <c r="AF15" s="85"/>
      <c r="AG15" s="85"/>
      <c r="AH15" s="87"/>
      <c r="AI15" s="82"/>
    </row>
    <row r="16" spans="1:35" ht="14.25" customHeight="1" thickBot="1">
      <c r="A16" s="82"/>
      <c r="B16" s="425"/>
      <c r="C16" s="426"/>
      <c r="D16" s="442"/>
      <c r="E16" s="442"/>
      <c r="F16" s="443"/>
      <c r="G16" s="130"/>
      <c r="H16" s="131" t="s">
        <v>69</v>
      </c>
      <c r="I16" s="133">
        <f>SUM(I7,I9,I11,I13)</f>
        <v>0</v>
      </c>
      <c r="J16" s="135">
        <f aca="true" t="shared" si="2" ref="J16:T16">SUM(J7,J9,J11,J13)</f>
        <v>0</v>
      </c>
      <c r="K16" s="135">
        <f t="shared" si="2"/>
        <v>0</v>
      </c>
      <c r="L16" s="135">
        <f t="shared" si="2"/>
        <v>0</v>
      </c>
      <c r="M16" s="135">
        <f t="shared" si="2"/>
        <v>0</v>
      </c>
      <c r="N16" s="135">
        <f t="shared" si="2"/>
        <v>0</v>
      </c>
      <c r="O16" s="135">
        <f t="shared" si="2"/>
        <v>0</v>
      </c>
      <c r="P16" s="135">
        <f t="shared" si="2"/>
        <v>0</v>
      </c>
      <c r="Q16" s="135">
        <f t="shared" si="2"/>
        <v>0</v>
      </c>
      <c r="R16" s="135">
        <f t="shared" si="2"/>
        <v>0</v>
      </c>
      <c r="S16" s="135">
        <f t="shared" si="2"/>
        <v>0</v>
      </c>
      <c r="T16" s="135">
        <f t="shared" si="2"/>
        <v>0</v>
      </c>
      <c r="U16" s="221">
        <f>SUM(I16:T16)</f>
        <v>0</v>
      </c>
      <c r="V16" s="84"/>
      <c r="W16" s="85"/>
      <c r="X16" s="85"/>
      <c r="Y16" s="85"/>
      <c r="Z16" s="85"/>
      <c r="AA16" s="85"/>
      <c r="AB16" s="85"/>
      <c r="AC16" s="85"/>
      <c r="AD16" s="85"/>
      <c r="AE16" s="85"/>
      <c r="AF16" s="85"/>
      <c r="AG16" s="85"/>
      <c r="AH16" s="87"/>
      <c r="AI16" s="82"/>
    </row>
    <row r="17" spans="1:35" ht="18" customHeight="1" thickTop="1">
      <c r="A17" s="82"/>
      <c r="B17" s="434" t="s">
        <v>176</v>
      </c>
      <c r="C17" s="435"/>
      <c r="D17" s="420" t="s">
        <v>231</v>
      </c>
      <c r="E17" s="436" t="s">
        <v>70</v>
      </c>
      <c r="F17" s="437"/>
      <c r="G17" s="438" t="s">
        <v>80</v>
      </c>
      <c r="H17" s="439"/>
      <c r="I17" s="120"/>
      <c r="J17" s="121"/>
      <c r="K17" s="121"/>
      <c r="L17" s="121"/>
      <c r="M17" s="121"/>
      <c r="N17" s="121"/>
      <c r="O17" s="121"/>
      <c r="P17" s="121"/>
      <c r="Q17" s="121"/>
      <c r="R17" s="121"/>
      <c r="S17" s="121"/>
      <c r="T17" s="121"/>
      <c r="U17" s="222">
        <f>SUM(I17:T17)</f>
        <v>0</v>
      </c>
      <c r="V17" s="84"/>
      <c r="W17" s="85"/>
      <c r="X17" s="85"/>
      <c r="Y17" s="85"/>
      <c r="Z17" s="85"/>
      <c r="AA17" s="85"/>
      <c r="AB17" s="85"/>
      <c r="AC17" s="85"/>
      <c r="AD17" s="85"/>
      <c r="AE17" s="85"/>
      <c r="AF17" s="85"/>
      <c r="AG17" s="85"/>
      <c r="AH17" s="87"/>
      <c r="AI17" s="82"/>
    </row>
    <row r="18" spans="1:35" ht="16.5" customHeight="1">
      <c r="A18" s="82"/>
      <c r="B18" s="425"/>
      <c r="C18" s="426"/>
      <c r="D18" s="421"/>
      <c r="E18" s="388"/>
      <c r="F18" s="389"/>
      <c r="G18" s="100"/>
      <c r="H18" s="101" t="s">
        <v>69</v>
      </c>
      <c r="I18" s="102"/>
      <c r="J18" s="103"/>
      <c r="K18" s="103"/>
      <c r="L18" s="103"/>
      <c r="M18" s="103"/>
      <c r="N18" s="103"/>
      <c r="O18" s="103"/>
      <c r="P18" s="103"/>
      <c r="Q18" s="103"/>
      <c r="R18" s="103"/>
      <c r="S18" s="103"/>
      <c r="T18" s="103"/>
      <c r="U18" s="216">
        <f>SUM(I18:T18)</f>
        <v>0</v>
      </c>
      <c r="V18" s="84"/>
      <c r="W18" s="85"/>
      <c r="X18" s="85"/>
      <c r="Y18" s="85"/>
      <c r="Z18" s="85"/>
      <c r="AA18" s="85"/>
      <c r="AB18" s="85"/>
      <c r="AC18" s="85"/>
      <c r="AD18" s="85"/>
      <c r="AE18" s="85"/>
      <c r="AF18" s="85"/>
      <c r="AG18" s="85"/>
      <c r="AH18" s="87"/>
      <c r="AI18" s="82"/>
    </row>
    <row r="19" spans="1:35" ht="18" customHeight="1">
      <c r="A19" s="82"/>
      <c r="B19" s="425"/>
      <c r="C19" s="426"/>
      <c r="D19" s="421"/>
      <c r="E19" s="388" t="s">
        <v>71</v>
      </c>
      <c r="F19" s="389"/>
      <c r="G19" s="390" t="s">
        <v>80</v>
      </c>
      <c r="H19" s="391"/>
      <c r="I19" s="104"/>
      <c r="J19" s="105"/>
      <c r="K19" s="105"/>
      <c r="L19" s="105"/>
      <c r="M19" s="105"/>
      <c r="N19" s="105"/>
      <c r="O19" s="105"/>
      <c r="P19" s="105"/>
      <c r="Q19" s="105"/>
      <c r="R19" s="105"/>
      <c r="S19" s="105"/>
      <c r="T19" s="105"/>
      <c r="U19" s="215">
        <f aca="true" t="shared" si="3" ref="U19:U24">SUM(I19:T19)</f>
        <v>0</v>
      </c>
      <c r="V19" s="84"/>
      <c r="W19" s="85"/>
      <c r="X19" s="85"/>
      <c r="Y19" s="85"/>
      <c r="Z19" s="85"/>
      <c r="AA19" s="85"/>
      <c r="AB19" s="85"/>
      <c r="AC19" s="85"/>
      <c r="AD19" s="85"/>
      <c r="AE19" s="85"/>
      <c r="AF19" s="85"/>
      <c r="AG19" s="85"/>
      <c r="AH19" s="87"/>
      <c r="AI19" s="82"/>
    </row>
    <row r="20" spans="1:35" ht="16.5" customHeight="1">
      <c r="A20" s="82"/>
      <c r="B20" s="425"/>
      <c r="C20" s="426"/>
      <c r="D20" s="421"/>
      <c r="E20" s="388"/>
      <c r="F20" s="389"/>
      <c r="G20" s="100"/>
      <c r="H20" s="101" t="s">
        <v>69</v>
      </c>
      <c r="I20" s="102"/>
      <c r="J20" s="106"/>
      <c r="K20" s="106"/>
      <c r="L20" s="106"/>
      <c r="M20" s="106"/>
      <c r="N20" s="106"/>
      <c r="O20" s="106"/>
      <c r="P20" s="106"/>
      <c r="Q20" s="106"/>
      <c r="R20" s="106"/>
      <c r="S20" s="106"/>
      <c r="T20" s="106"/>
      <c r="U20" s="217">
        <f t="shared" si="3"/>
        <v>0</v>
      </c>
      <c r="V20" s="84"/>
      <c r="W20" s="85"/>
      <c r="X20" s="85"/>
      <c r="Y20" s="85"/>
      <c r="Z20" s="85"/>
      <c r="AA20" s="85"/>
      <c r="AB20" s="85"/>
      <c r="AC20" s="85"/>
      <c r="AD20" s="85"/>
      <c r="AE20" s="85"/>
      <c r="AF20" s="85"/>
      <c r="AG20" s="85"/>
      <c r="AH20" s="87"/>
      <c r="AI20" s="82"/>
    </row>
    <row r="21" spans="1:35" ht="18" customHeight="1">
      <c r="A21" s="82"/>
      <c r="B21" s="425"/>
      <c r="C21" s="426"/>
      <c r="D21" s="421"/>
      <c r="E21" s="388" t="s">
        <v>72</v>
      </c>
      <c r="F21" s="389"/>
      <c r="G21" s="390" t="s">
        <v>80</v>
      </c>
      <c r="H21" s="391"/>
      <c r="I21" s="104"/>
      <c r="J21" s="107"/>
      <c r="K21" s="107"/>
      <c r="L21" s="107"/>
      <c r="M21" s="107"/>
      <c r="N21" s="107"/>
      <c r="O21" s="107"/>
      <c r="P21" s="107"/>
      <c r="Q21" s="107"/>
      <c r="R21" s="107"/>
      <c r="S21" s="107"/>
      <c r="T21" s="107"/>
      <c r="U21" s="218">
        <f t="shared" si="3"/>
        <v>0</v>
      </c>
      <c r="V21" s="84"/>
      <c r="W21" s="85"/>
      <c r="X21" s="85"/>
      <c r="Y21" s="85"/>
      <c r="Z21" s="85"/>
      <c r="AA21" s="85"/>
      <c r="AB21" s="85"/>
      <c r="AC21" s="85"/>
      <c r="AD21" s="85"/>
      <c r="AE21" s="85"/>
      <c r="AF21" s="85"/>
      <c r="AG21" s="85"/>
      <c r="AH21" s="87"/>
      <c r="AI21" s="82"/>
    </row>
    <row r="22" spans="1:35" ht="16.5" customHeight="1">
      <c r="A22" s="82"/>
      <c r="B22" s="425"/>
      <c r="C22" s="426"/>
      <c r="D22" s="421"/>
      <c r="E22" s="388"/>
      <c r="F22" s="389"/>
      <c r="G22" s="100"/>
      <c r="H22" s="101" t="s">
        <v>69</v>
      </c>
      <c r="I22" s="102"/>
      <c r="J22" s="103"/>
      <c r="K22" s="103"/>
      <c r="L22" s="103"/>
      <c r="M22" s="103"/>
      <c r="N22" s="103"/>
      <c r="O22" s="103"/>
      <c r="P22" s="103"/>
      <c r="Q22" s="103"/>
      <c r="R22" s="103"/>
      <c r="S22" s="103"/>
      <c r="T22" s="103"/>
      <c r="U22" s="216">
        <f t="shared" si="3"/>
        <v>0</v>
      </c>
      <c r="V22" s="84"/>
      <c r="W22" s="85"/>
      <c r="X22" s="85"/>
      <c r="Y22" s="85"/>
      <c r="Z22" s="85"/>
      <c r="AA22" s="85"/>
      <c r="AB22" s="85"/>
      <c r="AC22" s="85"/>
      <c r="AD22" s="85"/>
      <c r="AE22" s="85"/>
      <c r="AF22" s="85"/>
      <c r="AG22" s="85"/>
      <c r="AH22" s="87"/>
      <c r="AI22" s="82"/>
    </row>
    <row r="23" spans="1:35" ht="18" customHeight="1">
      <c r="A23" s="82"/>
      <c r="B23" s="425"/>
      <c r="C23" s="426"/>
      <c r="D23" s="421"/>
      <c r="E23" s="388" t="s">
        <v>73</v>
      </c>
      <c r="F23" s="389"/>
      <c r="G23" s="390" t="s">
        <v>80</v>
      </c>
      <c r="H23" s="391"/>
      <c r="I23" s="104"/>
      <c r="J23" s="105"/>
      <c r="K23" s="105"/>
      <c r="L23" s="105"/>
      <c r="M23" s="105"/>
      <c r="N23" s="105"/>
      <c r="O23" s="105"/>
      <c r="P23" s="105"/>
      <c r="Q23" s="105"/>
      <c r="R23" s="105"/>
      <c r="S23" s="105"/>
      <c r="T23" s="105"/>
      <c r="U23" s="215">
        <f t="shared" si="3"/>
        <v>0</v>
      </c>
      <c r="V23" s="84"/>
      <c r="W23" s="85"/>
      <c r="X23" s="85"/>
      <c r="Y23" s="85"/>
      <c r="Z23" s="85"/>
      <c r="AA23" s="85"/>
      <c r="AB23" s="85"/>
      <c r="AC23" s="85"/>
      <c r="AD23" s="85"/>
      <c r="AE23" s="85"/>
      <c r="AF23" s="85"/>
      <c r="AG23" s="85"/>
      <c r="AH23" s="87"/>
      <c r="AI23" s="82"/>
    </row>
    <row r="24" spans="1:35" ht="16.5" customHeight="1">
      <c r="A24" s="82"/>
      <c r="B24" s="425"/>
      <c r="C24" s="426"/>
      <c r="D24" s="422"/>
      <c r="E24" s="388"/>
      <c r="F24" s="389"/>
      <c r="G24" s="100"/>
      <c r="H24" s="101" t="s">
        <v>69</v>
      </c>
      <c r="I24" s="106"/>
      <c r="J24" s="106"/>
      <c r="K24" s="106"/>
      <c r="L24" s="106"/>
      <c r="M24" s="106"/>
      <c r="N24" s="106"/>
      <c r="O24" s="106"/>
      <c r="P24" s="106"/>
      <c r="Q24" s="106"/>
      <c r="R24" s="106"/>
      <c r="S24" s="106"/>
      <c r="T24" s="106"/>
      <c r="U24" s="217">
        <f t="shared" si="3"/>
        <v>0</v>
      </c>
      <c r="V24" s="108"/>
      <c r="W24" s="85"/>
      <c r="X24" s="85"/>
      <c r="Y24" s="85"/>
      <c r="Z24" s="85"/>
      <c r="AA24" s="85"/>
      <c r="AB24" s="85"/>
      <c r="AC24" s="85"/>
      <c r="AD24" s="85"/>
      <c r="AE24" s="85"/>
      <c r="AF24" s="85"/>
      <c r="AG24" s="85"/>
      <c r="AH24" s="87"/>
      <c r="AI24" s="82"/>
    </row>
    <row r="25" spans="1:35" ht="21" customHeight="1">
      <c r="A25" s="82"/>
      <c r="B25" s="425"/>
      <c r="C25" s="426"/>
      <c r="D25" s="403" t="s">
        <v>232</v>
      </c>
      <c r="E25" s="403"/>
      <c r="F25" s="402"/>
      <c r="G25" s="401" t="s">
        <v>82</v>
      </c>
      <c r="H25" s="402"/>
      <c r="I25" s="118"/>
      <c r="J25" s="118"/>
      <c r="K25" s="118"/>
      <c r="L25" s="118"/>
      <c r="M25" s="118"/>
      <c r="N25" s="118"/>
      <c r="O25" s="118"/>
      <c r="P25" s="118"/>
      <c r="Q25" s="118"/>
      <c r="R25" s="118"/>
      <c r="S25" s="118"/>
      <c r="T25" s="118"/>
      <c r="U25" s="219">
        <f>SUM(I25:T25)</f>
        <v>0</v>
      </c>
      <c r="V25" s="84"/>
      <c r="W25" s="85"/>
      <c r="X25" s="85"/>
      <c r="Y25" s="85"/>
      <c r="Z25" s="85"/>
      <c r="AA25" s="85"/>
      <c r="AB25" s="85"/>
      <c r="AC25" s="85"/>
      <c r="AD25" s="85"/>
      <c r="AE25" s="85"/>
      <c r="AF25" s="85"/>
      <c r="AG25" s="85"/>
      <c r="AH25" s="87"/>
      <c r="AI25" s="82"/>
    </row>
    <row r="26" spans="1:35" ht="13.5" customHeight="1">
      <c r="A26" s="82"/>
      <c r="B26" s="425"/>
      <c r="C26" s="426"/>
      <c r="D26" s="411" t="s">
        <v>81</v>
      </c>
      <c r="E26" s="411"/>
      <c r="F26" s="412"/>
      <c r="G26" s="383" t="s">
        <v>80</v>
      </c>
      <c r="H26" s="384"/>
      <c r="I26" s="134">
        <f>SUM(I17,I19,I21,I23,I25)</f>
        <v>0</v>
      </c>
      <c r="J26" s="134">
        <f aca="true" t="shared" si="4" ref="J26:T26">SUM(J17,J19,J21,J23,J25)</f>
        <v>0</v>
      </c>
      <c r="K26" s="134">
        <f t="shared" si="4"/>
        <v>0</v>
      </c>
      <c r="L26" s="134">
        <f t="shared" si="4"/>
        <v>0</v>
      </c>
      <c r="M26" s="134">
        <f t="shared" si="4"/>
        <v>0</v>
      </c>
      <c r="N26" s="134">
        <f t="shared" si="4"/>
        <v>0</v>
      </c>
      <c r="O26" s="134">
        <f t="shared" si="4"/>
        <v>0</v>
      </c>
      <c r="P26" s="134">
        <f t="shared" si="4"/>
        <v>0</v>
      </c>
      <c r="Q26" s="134">
        <f t="shared" si="4"/>
        <v>0</v>
      </c>
      <c r="R26" s="134">
        <f t="shared" si="4"/>
        <v>0</v>
      </c>
      <c r="S26" s="134">
        <f t="shared" si="4"/>
        <v>0</v>
      </c>
      <c r="T26" s="134">
        <f t="shared" si="4"/>
        <v>0</v>
      </c>
      <c r="U26" s="223">
        <f>SUM(I26:T26)</f>
        <v>0</v>
      </c>
      <c r="V26" s="84"/>
      <c r="W26" s="85"/>
      <c r="X26" s="85"/>
      <c r="Y26" s="85"/>
      <c r="Z26" s="85"/>
      <c r="AA26" s="85"/>
      <c r="AB26" s="85"/>
      <c r="AC26" s="85"/>
      <c r="AD26" s="85"/>
      <c r="AE26" s="85"/>
      <c r="AF26" s="85"/>
      <c r="AG26" s="85"/>
      <c r="AH26" s="87"/>
      <c r="AI26" s="82"/>
    </row>
    <row r="27" spans="1:35" ht="14.25" customHeight="1" thickBot="1">
      <c r="A27" s="82"/>
      <c r="B27" s="427"/>
      <c r="C27" s="428"/>
      <c r="D27" s="413"/>
      <c r="E27" s="413"/>
      <c r="F27" s="414"/>
      <c r="G27" s="130"/>
      <c r="H27" s="131" t="s">
        <v>69</v>
      </c>
      <c r="I27" s="135">
        <f>SUM(I18,I20,I22,I24)</f>
        <v>0</v>
      </c>
      <c r="J27" s="135">
        <f aca="true" t="shared" si="5" ref="J27:T27">SUM(J18,J20,J22,J24)</f>
        <v>0</v>
      </c>
      <c r="K27" s="135">
        <f t="shared" si="5"/>
        <v>0</v>
      </c>
      <c r="L27" s="135">
        <f t="shared" si="5"/>
        <v>0</v>
      </c>
      <c r="M27" s="135">
        <f t="shared" si="5"/>
        <v>0</v>
      </c>
      <c r="N27" s="135">
        <f t="shared" si="5"/>
        <v>0</v>
      </c>
      <c r="O27" s="135">
        <f t="shared" si="5"/>
        <v>0</v>
      </c>
      <c r="P27" s="135">
        <f t="shared" si="5"/>
        <v>0</v>
      </c>
      <c r="Q27" s="135">
        <f t="shared" si="5"/>
        <v>0</v>
      </c>
      <c r="R27" s="135">
        <f t="shared" si="5"/>
        <v>0</v>
      </c>
      <c r="S27" s="135">
        <f t="shared" si="5"/>
        <v>0</v>
      </c>
      <c r="T27" s="135">
        <f t="shared" si="5"/>
        <v>0</v>
      </c>
      <c r="U27" s="224">
        <f>SUM(I27:T27)</f>
        <v>0</v>
      </c>
      <c r="V27" s="84"/>
      <c r="W27" s="85"/>
      <c r="X27" s="85"/>
      <c r="Y27" s="85"/>
      <c r="Z27" s="85"/>
      <c r="AA27" s="85"/>
      <c r="AB27" s="85"/>
      <c r="AC27" s="85"/>
      <c r="AD27" s="85"/>
      <c r="AE27" s="85"/>
      <c r="AF27" s="85"/>
      <c r="AG27" s="85"/>
      <c r="AH27" s="87"/>
      <c r="AI27" s="82"/>
    </row>
    <row r="28" spans="1:35" ht="18" customHeight="1" thickTop="1">
      <c r="A28" s="82"/>
      <c r="B28" s="434" t="s">
        <v>177</v>
      </c>
      <c r="C28" s="435"/>
      <c r="D28" s="420" t="s">
        <v>231</v>
      </c>
      <c r="E28" s="436" t="s">
        <v>70</v>
      </c>
      <c r="F28" s="437"/>
      <c r="G28" s="438" t="s">
        <v>80</v>
      </c>
      <c r="H28" s="439"/>
      <c r="I28" s="120"/>
      <c r="J28" s="121"/>
      <c r="K28" s="121"/>
      <c r="L28" s="121"/>
      <c r="M28" s="121"/>
      <c r="N28" s="121"/>
      <c r="O28" s="121"/>
      <c r="P28" s="121"/>
      <c r="Q28" s="121"/>
      <c r="R28" s="121"/>
      <c r="S28" s="121"/>
      <c r="T28" s="121"/>
      <c r="U28" s="222">
        <f>SUM(I28:T28)</f>
        <v>0</v>
      </c>
      <c r="V28" s="84"/>
      <c r="W28" s="85"/>
      <c r="X28" s="85"/>
      <c r="Y28" s="85"/>
      <c r="Z28" s="85"/>
      <c r="AA28" s="85"/>
      <c r="AB28" s="85"/>
      <c r="AC28" s="85"/>
      <c r="AD28" s="85"/>
      <c r="AE28" s="85"/>
      <c r="AF28" s="85"/>
      <c r="AG28" s="85"/>
      <c r="AH28" s="87"/>
      <c r="AI28" s="82"/>
    </row>
    <row r="29" spans="1:35" ht="16.5" customHeight="1">
      <c r="A29" s="82"/>
      <c r="B29" s="425"/>
      <c r="C29" s="426"/>
      <c r="D29" s="421"/>
      <c r="E29" s="388"/>
      <c r="F29" s="389"/>
      <c r="G29" s="100"/>
      <c r="H29" s="101" t="s">
        <v>69</v>
      </c>
      <c r="I29" s="102"/>
      <c r="J29" s="103"/>
      <c r="K29" s="103"/>
      <c r="L29" s="103"/>
      <c r="M29" s="103"/>
      <c r="N29" s="103"/>
      <c r="O29" s="103"/>
      <c r="P29" s="103"/>
      <c r="Q29" s="103"/>
      <c r="R29" s="103"/>
      <c r="S29" s="103"/>
      <c r="T29" s="103"/>
      <c r="U29" s="216">
        <f>SUM(I29:T29)</f>
        <v>0</v>
      </c>
      <c r="V29" s="84"/>
      <c r="W29" s="85"/>
      <c r="X29" s="85"/>
      <c r="Y29" s="85"/>
      <c r="Z29" s="85"/>
      <c r="AA29" s="85"/>
      <c r="AB29" s="85"/>
      <c r="AC29" s="85"/>
      <c r="AD29" s="85"/>
      <c r="AE29" s="85"/>
      <c r="AF29" s="85"/>
      <c r="AG29" s="85"/>
      <c r="AH29" s="87"/>
      <c r="AI29" s="82"/>
    </row>
    <row r="30" spans="1:35" ht="18" customHeight="1">
      <c r="A30" s="82"/>
      <c r="B30" s="425"/>
      <c r="C30" s="426"/>
      <c r="D30" s="421"/>
      <c r="E30" s="388" t="s">
        <v>71</v>
      </c>
      <c r="F30" s="389"/>
      <c r="G30" s="390" t="s">
        <v>80</v>
      </c>
      <c r="H30" s="391"/>
      <c r="I30" s="104"/>
      <c r="J30" s="105"/>
      <c r="K30" s="105"/>
      <c r="L30" s="105"/>
      <c r="M30" s="105"/>
      <c r="N30" s="105"/>
      <c r="O30" s="105"/>
      <c r="P30" s="105"/>
      <c r="Q30" s="105"/>
      <c r="R30" s="105"/>
      <c r="S30" s="105"/>
      <c r="T30" s="105"/>
      <c r="U30" s="215">
        <f aca="true" t="shared" si="6" ref="U30:U35">SUM(I30:T30)</f>
        <v>0</v>
      </c>
      <c r="V30" s="84"/>
      <c r="W30" s="85"/>
      <c r="X30" s="85"/>
      <c r="Y30" s="85"/>
      <c r="Z30" s="85"/>
      <c r="AA30" s="85"/>
      <c r="AB30" s="85"/>
      <c r="AC30" s="85"/>
      <c r="AD30" s="85"/>
      <c r="AE30" s="85"/>
      <c r="AF30" s="85"/>
      <c r="AG30" s="85"/>
      <c r="AH30" s="87"/>
      <c r="AI30" s="82"/>
    </row>
    <row r="31" spans="1:35" ht="16.5" customHeight="1">
      <c r="A31" s="82"/>
      <c r="B31" s="425"/>
      <c r="C31" s="426"/>
      <c r="D31" s="421"/>
      <c r="E31" s="388"/>
      <c r="F31" s="389"/>
      <c r="G31" s="100"/>
      <c r="H31" s="101" t="s">
        <v>69</v>
      </c>
      <c r="I31" s="102"/>
      <c r="J31" s="106"/>
      <c r="K31" s="106"/>
      <c r="L31" s="106"/>
      <c r="M31" s="106"/>
      <c r="N31" s="106"/>
      <c r="O31" s="106"/>
      <c r="P31" s="106"/>
      <c r="Q31" s="106"/>
      <c r="R31" s="106"/>
      <c r="S31" s="106"/>
      <c r="T31" s="106"/>
      <c r="U31" s="217">
        <f t="shared" si="6"/>
        <v>0</v>
      </c>
      <c r="V31" s="84"/>
      <c r="W31" s="85"/>
      <c r="X31" s="85"/>
      <c r="Y31" s="85"/>
      <c r="Z31" s="85"/>
      <c r="AA31" s="85"/>
      <c r="AB31" s="85"/>
      <c r="AC31" s="85"/>
      <c r="AD31" s="85"/>
      <c r="AE31" s="85"/>
      <c r="AF31" s="85"/>
      <c r="AG31" s="85"/>
      <c r="AH31" s="87"/>
      <c r="AI31" s="82"/>
    </row>
    <row r="32" spans="1:35" ht="18" customHeight="1">
      <c r="A32" s="82"/>
      <c r="B32" s="425"/>
      <c r="C32" s="426"/>
      <c r="D32" s="421"/>
      <c r="E32" s="388" t="s">
        <v>72</v>
      </c>
      <c r="F32" s="389"/>
      <c r="G32" s="390" t="s">
        <v>80</v>
      </c>
      <c r="H32" s="391"/>
      <c r="I32" s="104"/>
      <c r="J32" s="107"/>
      <c r="K32" s="107"/>
      <c r="L32" s="107"/>
      <c r="M32" s="107"/>
      <c r="N32" s="107"/>
      <c r="O32" s="107"/>
      <c r="P32" s="107"/>
      <c r="Q32" s="107"/>
      <c r="R32" s="107"/>
      <c r="S32" s="107"/>
      <c r="T32" s="107"/>
      <c r="U32" s="218">
        <f t="shared" si="6"/>
        <v>0</v>
      </c>
      <c r="V32" s="84"/>
      <c r="W32" s="85"/>
      <c r="X32" s="85"/>
      <c r="Y32" s="85"/>
      <c r="Z32" s="85"/>
      <c r="AA32" s="85"/>
      <c r="AB32" s="85"/>
      <c r="AC32" s="85"/>
      <c r="AD32" s="85"/>
      <c r="AE32" s="85"/>
      <c r="AF32" s="85"/>
      <c r="AG32" s="85"/>
      <c r="AH32" s="87"/>
      <c r="AI32" s="82"/>
    </row>
    <row r="33" spans="1:35" ht="16.5" customHeight="1">
      <c r="A33" s="82"/>
      <c r="B33" s="425"/>
      <c r="C33" s="426"/>
      <c r="D33" s="421"/>
      <c r="E33" s="388"/>
      <c r="F33" s="389"/>
      <c r="G33" s="100"/>
      <c r="H33" s="101" t="s">
        <v>69</v>
      </c>
      <c r="I33" s="102"/>
      <c r="J33" s="103"/>
      <c r="K33" s="103"/>
      <c r="L33" s="103"/>
      <c r="M33" s="103"/>
      <c r="N33" s="103"/>
      <c r="O33" s="103"/>
      <c r="P33" s="103"/>
      <c r="Q33" s="103"/>
      <c r="R33" s="103"/>
      <c r="S33" s="103"/>
      <c r="T33" s="103"/>
      <c r="U33" s="216">
        <f t="shared" si="6"/>
        <v>0</v>
      </c>
      <c r="V33" s="84"/>
      <c r="W33" s="85"/>
      <c r="X33" s="85"/>
      <c r="Y33" s="85"/>
      <c r="Z33" s="85"/>
      <c r="AA33" s="85"/>
      <c r="AB33" s="85"/>
      <c r="AC33" s="85"/>
      <c r="AD33" s="85"/>
      <c r="AE33" s="85"/>
      <c r="AF33" s="85"/>
      <c r="AG33" s="85"/>
      <c r="AH33" s="87"/>
      <c r="AI33" s="82"/>
    </row>
    <row r="34" spans="1:35" ht="18" customHeight="1">
      <c r="A34" s="82"/>
      <c r="B34" s="425"/>
      <c r="C34" s="426"/>
      <c r="D34" s="421"/>
      <c r="E34" s="388" t="s">
        <v>73</v>
      </c>
      <c r="F34" s="389"/>
      <c r="G34" s="390" t="s">
        <v>80</v>
      </c>
      <c r="H34" s="391"/>
      <c r="I34" s="104"/>
      <c r="J34" s="105"/>
      <c r="K34" s="105"/>
      <c r="L34" s="105"/>
      <c r="M34" s="105"/>
      <c r="N34" s="105"/>
      <c r="O34" s="105"/>
      <c r="P34" s="105"/>
      <c r="Q34" s="105"/>
      <c r="R34" s="105"/>
      <c r="S34" s="105"/>
      <c r="T34" s="105"/>
      <c r="U34" s="215">
        <f t="shared" si="6"/>
        <v>0</v>
      </c>
      <c r="V34" s="84"/>
      <c r="W34" s="85"/>
      <c r="X34" s="85"/>
      <c r="Y34" s="85"/>
      <c r="Z34" s="85"/>
      <c r="AA34" s="85"/>
      <c r="AB34" s="85"/>
      <c r="AC34" s="85"/>
      <c r="AD34" s="85"/>
      <c r="AE34" s="85"/>
      <c r="AF34" s="85"/>
      <c r="AG34" s="85"/>
      <c r="AH34" s="87"/>
      <c r="AI34" s="82"/>
    </row>
    <row r="35" spans="1:35" ht="16.5" customHeight="1">
      <c r="A35" s="82"/>
      <c r="B35" s="425"/>
      <c r="C35" s="426"/>
      <c r="D35" s="422"/>
      <c r="E35" s="388"/>
      <c r="F35" s="389"/>
      <c r="G35" s="100"/>
      <c r="H35" s="101" t="s">
        <v>69</v>
      </c>
      <c r="I35" s="106"/>
      <c r="J35" s="106"/>
      <c r="K35" s="106"/>
      <c r="L35" s="106"/>
      <c r="M35" s="106"/>
      <c r="N35" s="106"/>
      <c r="O35" s="106"/>
      <c r="P35" s="106"/>
      <c r="Q35" s="106"/>
      <c r="R35" s="106"/>
      <c r="S35" s="106"/>
      <c r="T35" s="106"/>
      <c r="U35" s="217">
        <f t="shared" si="6"/>
        <v>0</v>
      </c>
      <c r="V35" s="108"/>
      <c r="W35" s="85"/>
      <c r="X35" s="85"/>
      <c r="Y35" s="85"/>
      <c r="Z35" s="85"/>
      <c r="AA35" s="85"/>
      <c r="AB35" s="85"/>
      <c r="AC35" s="85"/>
      <c r="AD35" s="85"/>
      <c r="AE35" s="85"/>
      <c r="AF35" s="85"/>
      <c r="AG35" s="85"/>
      <c r="AH35" s="87"/>
      <c r="AI35" s="82"/>
    </row>
    <row r="36" spans="1:35" ht="21" customHeight="1">
      <c r="A36" s="82"/>
      <c r="B36" s="425"/>
      <c r="C36" s="426"/>
      <c r="D36" s="403" t="s">
        <v>232</v>
      </c>
      <c r="E36" s="403"/>
      <c r="F36" s="402"/>
      <c r="G36" s="401" t="s">
        <v>82</v>
      </c>
      <c r="H36" s="402"/>
      <c r="I36" s="118"/>
      <c r="J36" s="118"/>
      <c r="K36" s="118"/>
      <c r="L36" s="118"/>
      <c r="M36" s="118"/>
      <c r="N36" s="118"/>
      <c r="O36" s="118"/>
      <c r="P36" s="118"/>
      <c r="Q36" s="118"/>
      <c r="R36" s="118"/>
      <c r="S36" s="118"/>
      <c r="T36" s="118"/>
      <c r="U36" s="219">
        <f>SUM(I36:T36)</f>
        <v>0</v>
      </c>
      <c r="V36" s="84"/>
      <c r="W36" s="85"/>
      <c r="X36" s="85"/>
      <c r="Y36" s="85"/>
      <c r="Z36" s="85"/>
      <c r="AA36" s="85"/>
      <c r="AB36" s="85"/>
      <c r="AC36" s="85"/>
      <c r="AD36" s="85"/>
      <c r="AE36" s="85"/>
      <c r="AF36" s="85"/>
      <c r="AG36" s="85"/>
      <c r="AH36" s="87"/>
      <c r="AI36" s="82"/>
    </row>
    <row r="37" spans="1:35" ht="13.5" customHeight="1">
      <c r="A37" s="82"/>
      <c r="B37" s="425"/>
      <c r="C37" s="426"/>
      <c r="D37" s="411" t="s">
        <v>81</v>
      </c>
      <c r="E37" s="411"/>
      <c r="F37" s="412"/>
      <c r="G37" s="383" t="s">
        <v>80</v>
      </c>
      <c r="H37" s="384"/>
      <c r="I37" s="134">
        <f>SUM(I28,I30,I32,I34,I36)</f>
        <v>0</v>
      </c>
      <c r="J37" s="134">
        <f aca="true" t="shared" si="7" ref="J37:T37">SUM(J28,J30,J32,J34,J36)</f>
        <v>0</v>
      </c>
      <c r="K37" s="134">
        <f t="shared" si="7"/>
        <v>0</v>
      </c>
      <c r="L37" s="134">
        <f t="shared" si="7"/>
        <v>0</v>
      </c>
      <c r="M37" s="134">
        <f t="shared" si="7"/>
        <v>0</v>
      </c>
      <c r="N37" s="134">
        <f t="shared" si="7"/>
        <v>0</v>
      </c>
      <c r="O37" s="134">
        <f t="shared" si="7"/>
        <v>0</v>
      </c>
      <c r="P37" s="134">
        <f t="shared" si="7"/>
        <v>0</v>
      </c>
      <c r="Q37" s="134">
        <f t="shared" si="7"/>
        <v>0</v>
      </c>
      <c r="R37" s="134">
        <f t="shared" si="7"/>
        <v>0</v>
      </c>
      <c r="S37" s="134">
        <f t="shared" si="7"/>
        <v>0</v>
      </c>
      <c r="T37" s="134">
        <f t="shared" si="7"/>
        <v>0</v>
      </c>
      <c r="U37" s="223">
        <f>SUM(I37:T37)</f>
        <v>0</v>
      </c>
      <c r="V37" s="84"/>
      <c r="W37" s="85"/>
      <c r="X37" s="85"/>
      <c r="Y37" s="85"/>
      <c r="Z37" s="85"/>
      <c r="AA37" s="85"/>
      <c r="AB37" s="85"/>
      <c r="AC37" s="85"/>
      <c r="AD37" s="85"/>
      <c r="AE37" s="85"/>
      <c r="AF37" s="85"/>
      <c r="AG37" s="85"/>
      <c r="AH37" s="87"/>
      <c r="AI37" s="82"/>
    </row>
    <row r="38" spans="1:35" ht="14.25" customHeight="1" thickBot="1">
      <c r="A38" s="82"/>
      <c r="B38" s="427"/>
      <c r="C38" s="428"/>
      <c r="D38" s="413"/>
      <c r="E38" s="413"/>
      <c r="F38" s="414"/>
      <c r="G38" s="130"/>
      <c r="H38" s="131" t="s">
        <v>69</v>
      </c>
      <c r="I38" s="135">
        <f>SUM(I29,I31,I33,I35)</f>
        <v>0</v>
      </c>
      <c r="J38" s="135">
        <f aca="true" t="shared" si="8" ref="J38:T38">SUM(J29,J31,J33,J35)</f>
        <v>0</v>
      </c>
      <c r="K38" s="135">
        <f t="shared" si="8"/>
        <v>0</v>
      </c>
      <c r="L38" s="135">
        <f t="shared" si="8"/>
        <v>0</v>
      </c>
      <c r="M38" s="135">
        <f t="shared" si="8"/>
        <v>0</v>
      </c>
      <c r="N38" s="135">
        <f t="shared" si="8"/>
        <v>0</v>
      </c>
      <c r="O38" s="135">
        <f t="shared" si="8"/>
        <v>0</v>
      </c>
      <c r="P38" s="135">
        <f t="shared" si="8"/>
        <v>0</v>
      </c>
      <c r="Q38" s="135">
        <f t="shared" si="8"/>
        <v>0</v>
      </c>
      <c r="R38" s="135">
        <f t="shared" si="8"/>
        <v>0</v>
      </c>
      <c r="S38" s="135">
        <f t="shared" si="8"/>
        <v>0</v>
      </c>
      <c r="T38" s="135">
        <f t="shared" si="8"/>
        <v>0</v>
      </c>
      <c r="U38" s="224">
        <f>SUM(I38:T38)</f>
        <v>0</v>
      </c>
      <c r="V38" s="84"/>
      <c r="W38" s="85"/>
      <c r="X38" s="85"/>
      <c r="Y38" s="85"/>
      <c r="Z38" s="85"/>
      <c r="AA38" s="85"/>
      <c r="AB38" s="85"/>
      <c r="AC38" s="85"/>
      <c r="AD38" s="85"/>
      <c r="AE38" s="85"/>
      <c r="AF38" s="85"/>
      <c r="AG38" s="85"/>
      <c r="AH38" s="87"/>
      <c r="AI38" s="82"/>
    </row>
    <row r="39" spans="1:35" ht="18" customHeight="1" thickTop="1">
      <c r="A39" s="82"/>
      <c r="B39" s="405" t="s">
        <v>185</v>
      </c>
      <c r="C39" s="406"/>
      <c r="D39" s="406"/>
      <c r="E39" s="406"/>
      <c r="F39" s="407"/>
      <c r="G39" s="404" t="s">
        <v>80</v>
      </c>
      <c r="H39" s="404"/>
      <c r="I39" s="122">
        <f>SUM(I15,I26,I37)+'(2枚目)'!I39</f>
        <v>0</v>
      </c>
      <c r="J39" s="122">
        <f>SUM(J15,J26,J37)+'(2枚目)'!J39</f>
        <v>0</v>
      </c>
      <c r="K39" s="122">
        <f>SUM(K15,K26,K37)+'(2枚目)'!K39</f>
        <v>0</v>
      </c>
      <c r="L39" s="122">
        <f>SUM(L15,L26,L37)+'(2枚目)'!L39</f>
        <v>0</v>
      </c>
      <c r="M39" s="122">
        <f>SUM(M15,M26,M37)+'(2枚目)'!M39</f>
        <v>0</v>
      </c>
      <c r="N39" s="122">
        <f>SUM(N15,N26,N37)+'(2枚目)'!N39</f>
        <v>0</v>
      </c>
      <c r="O39" s="122">
        <f>SUM(O15,O26,O37)+'(2枚目)'!O39</f>
        <v>0</v>
      </c>
      <c r="P39" s="122">
        <f>SUM(P15,P26,P37)+'(2枚目)'!P39</f>
        <v>0</v>
      </c>
      <c r="Q39" s="122">
        <f>SUM(Q15,Q26,Q37)+'(2枚目)'!Q39</f>
        <v>0</v>
      </c>
      <c r="R39" s="122">
        <f>SUM(R15,R26,R37)+'(2枚目)'!R39</f>
        <v>0</v>
      </c>
      <c r="S39" s="122">
        <f>SUM(S15,S26,S37)+'(2枚目)'!S39</f>
        <v>0</v>
      </c>
      <c r="T39" s="122">
        <f>SUM(T15,T26,T37)+'(2枚目)'!T39</f>
        <v>0</v>
      </c>
      <c r="U39" s="225">
        <f>SUM(I39:T39)</f>
        <v>0</v>
      </c>
      <c r="V39" s="84"/>
      <c r="W39" s="85"/>
      <c r="X39" s="85"/>
      <c r="Y39" s="85"/>
      <c r="Z39" s="85"/>
      <c r="AA39" s="85"/>
      <c r="AB39" s="85"/>
      <c r="AC39" s="85"/>
      <c r="AD39" s="85"/>
      <c r="AE39" s="85"/>
      <c r="AF39" s="85"/>
      <c r="AG39" s="85"/>
      <c r="AH39" s="87"/>
      <c r="AI39" s="82"/>
    </row>
    <row r="40" spans="1:35" ht="18" customHeight="1">
      <c r="A40" s="82"/>
      <c r="B40" s="408"/>
      <c r="C40" s="409"/>
      <c r="D40" s="409"/>
      <c r="E40" s="409"/>
      <c r="F40" s="410"/>
      <c r="G40" s="172"/>
      <c r="H40" s="123" t="s">
        <v>69</v>
      </c>
      <c r="I40" s="124">
        <f>SUM(I16,I27,I38)+'(2枚目)'!I40</f>
        <v>0</v>
      </c>
      <c r="J40" s="124">
        <f>SUM(J16,J27,J38)+'(2枚目)'!J40</f>
        <v>0</v>
      </c>
      <c r="K40" s="124">
        <f>SUM(K16,K27,K38)+'(2枚目)'!K40</f>
        <v>0</v>
      </c>
      <c r="L40" s="124">
        <f>SUM(L16,L27,L38)+'(2枚目)'!L40</f>
        <v>0</v>
      </c>
      <c r="M40" s="124">
        <f>SUM(M16,M27,M38)+'(2枚目)'!M40</f>
        <v>0</v>
      </c>
      <c r="N40" s="124">
        <f>SUM(N16,N27,N38)+'(2枚目)'!N40</f>
        <v>0</v>
      </c>
      <c r="O40" s="124">
        <f>SUM(O16,O27,O38)+'(2枚目)'!O40</f>
        <v>0</v>
      </c>
      <c r="P40" s="124">
        <f>SUM(P16,P27,P38)+'(2枚目)'!P40</f>
        <v>0</v>
      </c>
      <c r="Q40" s="124">
        <f>SUM(Q16,Q27,Q38)+'(2枚目)'!Q40</f>
        <v>0</v>
      </c>
      <c r="R40" s="124">
        <f>SUM(R16,R27,R38)+'(2枚目)'!R40</f>
        <v>0</v>
      </c>
      <c r="S40" s="124">
        <f>SUM(S16,S27,S38)+'(2枚目)'!S40</f>
        <v>0</v>
      </c>
      <c r="T40" s="124">
        <f>SUM(T16,T27,T38)+'(2枚目)'!T40</f>
        <v>0</v>
      </c>
      <c r="U40" s="226">
        <f>SUM(I40:T40)</f>
        <v>0</v>
      </c>
      <c r="V40" s="84"/>
      <c r="W40" s="85"/>
      <c r="X40" s="85"/>
      <c r="Y40" s="85"/>
      <c r="Z40" s="85"/>
      <c r="AA40" s="85"/>
      <c r="AB40" s="85"/>
      <c r="AC40" s="85"/>
      <c r="AD40" s="85"/>
      <c r="AE40" s="85"/>
      <c r="AF40" s="85"/>
      <c r="AG40" s="85"/>
      <c r="AH40" s="87"/>
      <c r="AI40" s="82"/>
    </row>
    <row r="41" spans="1:35" s="143" customFormat="1" ht="13.5" customHeight="1">
      <c r="A41" s="140"/>
      <c r="B41" s="99"/>
      <c r="C41" s="99"/>
      <c r="D41" s="99"/>
      <c r="E41" s="99"/>
      <c r="F41" s="99"/>
      <c r="G41" s="99"/>
      <c r="H41" s="99"/>
      <c r="I41" s="144"/>
      <c r="J41" s="144"/>
      <c r="K41" s="144"/>
      <c r="L41" s="144"/>
      <c r="M41" s="144"/>
      <c r="N41" s="144"/>
      <c r="O41" s="144"/>
      <c r="P41" s="144"/>
      <c r="Q41" s="144"/>
      <c r="R41" s="144"/>
      <c r="S41" s="144"/>
      <c r="T41" s="144"/>
      <c r="U41" s="144"/>
      <c r="V41" s="99"/>
      <c r="W41" s="140"/>
      <c r="X41" s="140"/>
      <c r="Y41" s="140"/>
      <c r="Z41" s="140"/>
      <c r="AA41" s="140"/>
      <c r="AB41" s="140"/>
      <c r="AC41" s="140"/>
      <c r="AD41" s="140"/>
      <c r="AE41" s="140"/>
      <c r="AF41" s="140"/>
      <c r="AG41" s="140"/>
      <c r="AH41" s="142"/>
      <c r="AI41" s="140"/>
    </row>
    <row r="42" spans="1:33" ht="24" customHeight="1">
      <c r="A42" s="82"/>
      <c r="B42" s="108" t="s">
        <v>230</v>
      </c>
      <c r="C42" s="108"/>
      <c r="D42" s="108"/>
      <c r="E42" s="108"/>
      <c r="F42" s="108"/>
      <c r="G42" s="108"/>
      <c r="H42" s="85"/>
      <c r="I42" s="85"/>
      <c r="J42" s="85"/>
      <c r="K42" s="85"/>
      <c r="L42" s="85"/>
      <c r="M42" s="85"/>
      <c r="N42" s="85"/>
      <c r="O42" s="85"/>
      <c r="P42" s="85"/>
      <c r="Q42" s="85"/>
      <c r="R42" s="85"/>
      <c r="S42" s="145"/>
      <c r="T42" s="109"/>
      <c r="U42" s="85"/>
      <c r="V42" s="85"/>
      <c r="W42" s="85"/>
      <c r="X42" s="85"/>
      <c r="Y42" s="85"/>
      <c r="Z42" s="85"/>
      <c r="AA42" s="85"/>
      <c r="AB42" s="85"/>
      <c r="AC42" s="85"/>
      <c r="AD42" s="85"/>
      <c r="AE42" s="85"/>
      <c r="AF42" s="87"/>
      <c r="AG42" s="82"/>
    </row>
    <row r="43" spans="4:21" ht="11.25" customHeight="1">
      <c r="D43" s="398"/>
      <c r="E43" s="398"/>
      <c r="F43" s="398"/>
      <c r="G43" s="398"/>
      <c r="H43" s="398"/>
      <c r="I43" s="398"/>
      <c r="J43" s="398"/>
      <c r="K43" s="398"/>
      <c r="L43" s="398"/>
      <c r="M43" s="398"/>
      <c r="N43" s="398"/>
      <c r="O43" s="398"/>
      <c r="P43" s="398"/>
      <c r="Q43" s="398"/>
      <c r="R43" s="398"/>
      <c r="S43" s="398"/>
      <c r="T43" s="398"/>
      <c r="U43" s="398"/>
    </row>
    <row r="44" spans="1:22" ht="5.25" customHeight="1">
      <c r="A44" s="93"/>
      <c r="B44" s="93"/>
      <c r="C44" s="93"/>
      <c r="D44" s="93"/>
      <c r="E44" s="93"/>
      <c r="F44" s="93"/>
      <c r="G44" s="93"/>
      <c r="H44" s="94"/>
      <c r="I44" s="95"/>
      <c r="J44" s="95"/>
      <c r="K44" s="95"/>
      <c r="L44" s="95"/>
      <c r="M44" s="95"/>
      <c r="N44" s="95"/>
      <c r="O44" s="95"/>
      <c r="P44" s="95"/>
      <c r="Q44" s="95"/>
      <c r="R44" s="95"/>
      <c r="S44" s="95"/>
      <c r="T44" s="96"/>
      <c r="U44" s="95"/>
      <c r="V44" s="95"/>
    </row>
    <row r="45" spans="1:21" ht="33" customHeight="1">
      <c r="A45" s="82"/>
      <c r="B45" s="119" t="s">
        <v>181</v>
      </c>
      <c r="C45" s="82"/>
      <c r="E45" s="83"/>
      <c r="F45" s="97"/>
      <c r="G45" s="83"/>
      <c r="H45" s="84"/>
      <c r="I45" s="85"/>
      <c r="J45" s="85"/>
      <c r="K45" s="98"/>
      <c r="L45" s="387"/>
      <c r="M45" s="387"/>
      <c r="N45" s="387"/>
      <c r="O45" s="387"/>
      <c r="P45" s="85"/>
      <c r="Q45" s="85"/>
      <c r="R45" s="85"/>
      <c r="S45" s="85"/>
      <c r="T45" s="87"/>
      <c r="U45" s="88" t="s">
        <v>160</v>
      </c>
    </row>
    <row r="46" spans="1:21" ht="16.5" customHeight="1">
      <c r="A46" s="82"/>
      <c r="B46" s="110" t="s">
        <v>159</v>
      </c>
      <c r="C46" s="446" t="s">
        <v>158</v>
      </c>
      <c r="D46" s="447"/>
      <c r="E46" s="447"/>
      <c r="F46" s="447"/>
      <c r="G46" s="447"/>
      <c r="H46" s="448"/>
      <c r="I46" s="126" t="str">
        <f>I4</f>
        <v>　</v>
      </c>
      <c r="J46" s="126">
        <f>J4</f>
      </c>
      <c r="K46" s="126">
        <f aca="true" t="shared" si="9" ref="K46:T46">K4</f>
      </c>
      <c r="L46" s="126">
        <f t="shared" si="9"/>
      </c>
      <c r="M46" s="126">
        <f t="shared" si="9"/>
      </c>
      <c r="N46" s="126">
        <f t="shared" si="9"/>
      </c>
      <c r="O46" s="126">
        <f t="shared" si="9"/>
      </c>
      <c r="P46" s="126">
        <f t="shared" si="9"/>
      </c>
      <c r="Q46" s="126">
        <f t="shared" si="9"/>
      </c>
      <c r="R46" s="126">
        <f t="shared" si="9"/>
      </c>
      <c r="S46" s="126">
        <f t="shared" si="9"/>
      </c>
      <c r="T46" s="126">
        <f t="shared" si="9"/>
      </c>
      <c r="U46" s="125" t="s">
        <v>68</v>
      </c>
    </row>
    <row r="47" spans="2:21" ht="18" customHeight="1">
      <c r="B47" s="127" t="s">
        <v>178</v>
      </c>
      <c r="C47" s="449">
        <f>IF(B7="","",B7)</f>
      </c>
      <c r="D47" s="450"/>
      <c r="E47" s="450"/>
      <c r="F47" s="450"/>
      <c r="G47" s="450"/>
      <c r="H47" s="451"/>
      <c r="I47" s="227"/>
      <c r="J47" s="227"/>
      <c r="K47" s="227"/>
      <c r="L47" s="227"/>
      <c r="M47" s="227"/>
      <c r="N47" s="227"/>
      <c r="O47" s="227"/>
      <c r="P47" s="227"/>
      <c r="Q47" s="227"/>
      <c r="R47" s="227"/>
      <c r="S47" s="227"/>
      <c r="T47" s="227"/>
      <c r="U47" s="147">
        <f>SUM(I47:T47)</f>
        <v>0</v>
      </c>
    </row>
    <row r="48" spans="2:21" ht="18" customHeight="1">
      <c r="B48" s="128" t="s">
        <v>179</v>
      </c>
      <c r="C48" s="452">
        <f>IF(B18="","",B18)</f>
      </c>
      <c r="D48" s="453"/>
      <c r="E48" s="453"/>
      <c r="F48" s="453"/>
      <c r="G48" s="453"/>
      <c r="H48" s="454"/>
      <c r="I48" s="228"/>
      <c r="J48" s="228"/>
      <c r="K48" s="228"/>
      <c r="L48" s="228"/>
      <c r="M48" s="228"/>
      <c r="N48" s="228"/>
      <c r="O48" s="228"/>
      <c r="P48" s="228"/>
      <c r="Q48" s="228"/>
      <c r="R48" s="228"/>
      <c r="S48" s="228"/>
      <c r="T48" s="228"/>
      <c r="U48" s="150">
        <f>SUM(I48:T48)</f>
        <v>0</v>
      </c>
    </row>
    <row r="49" spans="2:21" ht="18" customHeight="1">
      <c r="B49" s="129" t="s">
        <v>180</v>
      </c>
      <c r="C49" s="455">
        <f>IF(B29="","",B29)</f>
      </c>
      <c r="D49" s="456"/>
      <c r="E49" s="456"/>
      <c r="F49" s="456"/>
      <c r="G49" s="456"/>
      <c r="H49" s="457"/>
      <c r="I49" s="229"/>
      <c r="J49" s="229"/>
      <c r="K49" s="229"/>
      <c r="L49" s="229"/>
      <c r="M49" s="229"/>
      <c r="N49" s="229"/>
      <c r="O49" s="229"/>
      <c r="P49" s="229"/>
      <c r="Q49" s="229"/>
      <c r="R49" s="229"/>
      <c r="S49" s="229"/>
      <c r="T49" s="229"/>
      <c r="U49" s="148">
        <f>SUM(I49:T49)</f>
        <v>0</v>
      </c>
    </row>
    <row r="50" spans="2:21" ht="19.5" customHeight="1">
      <c r="B50" s="385" t="s">
        <v>186</v>
      </c>
      <c r="C50" s="386"/>
      <c r="D50" s="386"/>
      <c r="E50" s="386"/>
      <c r="F50" s="386"/>
      <c r="G50" s="386"/>
      <c r="H50" s="392"/>
      <c r="I50" s="146">
        <f>SUM(I47:I49)+'(2枚目)'!I50</f>
        <v>0</v>
      </c>
      <c r="J50" s="146">
        <f>SUM(J47:J49)+'(2枚目)'!J50</f>
        <v>0</v>
      </c>
      <c r="K50" s="146">
        <f>SUM(K47:K49)+'(2枚目)'!K50</f>
        <v>0</v>
      </c>
      <c r="L50" s="146">
        <f>SUM(L47:L49)+'(2枚目)'!L50</f>
        <v>0</v>
      </c>
      <c r="M50" s="146">
        <f>SUM(M47:M49)+'(2枚目)'!M50</f>
        <v>0</v>
      </c>
      <c r="N50" s="146">
        <f>SUM(N47:N49)+'(2枚目)'!N50</f>
        <v>0</v>
      </c>
      <c r="O50" s="146">
        <f>SUM(O47:O49)+'(2枚目)'!O50</f>
        <v>0</v>
      </c>
      <c r="P50" s="146">
        <f>SUM(P47:P49)+'(2枚目)'!P50</f>
        <v>0</v>
      </c>
      <c r="Q50" s="146">
        <f>SUM(Q47:Q49)+'(2枚目)'!Q50</f>
        <v>0</v>
      </c>
      <c r="R50" s="146">
        <f>SUM(R47:R49)+'(2枚目)'!R50</f>
        <v>0</v>
      </c>
      <c r="S50" s="146">
        <f>SUM(S47:S49)+'(2枚目)'!S50</f>
        <v>0</v>
      </c>
      <c r="T50" s="146">
        <f>SUM(T47:T49)+'(2枚目)'!T50</f>
        <v>0</v>
      </c>
      <c r="U50" s="149">
        <f>SUM(I50:T50)</f>
        <v>0</v>
      </c>
    </row>
  </sheetData>
  <sheetProtection password="CEE5" sheet="1" selectLockedCells="1"/>
  <mergeCells count="83">
    <mergeCell ref="C46:H46"/>
    <mergeCell ref="C47:H47"/>
    <mergeCell ref="C48:H48"/>
    <mergeCell ref="C49:H49"/>
    <mergeCell ref="B50:H50"/>
    <mergeCell ref="D37:F38"/>
    <mergeCell ref="G37:H37"/>
    <mergeCell ref="B39:F40"/>
    <mergeCell ref="G39:H39"/>
    <mergeCell ref="D43:U43"/>
    <mergeCell ref="L45:O45"/>
    <mergeCell ref="F32:F33"/>
    <mergeCell ref="G32:H32"/>
    <mergeCell ref="E34:E35"/>
    <mergeCell ref="F34:F35"/>
    <mergeCell ref="G34:H34"/>
    <mergeCell ref="D36:F36"/>
    <mergeCell ref="G36:H36"/>
    <mergeCell ref="B28:C28"/>
    <mergeCell ref="D28:D35"/>
    <mergeCell ref="E28:E29"/>
    <mergeCell ref="F28:F29"/>
    <mergeCell ref="G28:H28"/>
    <mergeCell ref="B29:C38"/>
    <mergeCell ref="E30:E31"/>
    <mergeCell ref="F30:F31"/>
    <mergeCell ref="G30:H30"/>
    <mergeCell ref="E32:E33"/>
    <mergeCell ref="E23:E24"/>
    <mergeCell ref="F23:F24"/>
    <mergeCell ref="G23:H23"/>
    <mergeCell ref="D25:F25"/>
    <mergeCell ref="G25:H25"/>
    <mergeCell ref="D26:F27"/>
    <mergeCell ref="G26:H26"/>
    <mergeCell ref="E19:E20"/>
    <mergeCell ref="F19:F20"/>
    <mergeCell ref="G19:H19"/>
    <mergeCell ref="E21:E22"/>
    <mergeCell ref="F21:F22"/>
    <mergeCell ref="G21:H21"/>
    <mergeCell ref="D14:F14"/>
    <mergeCell ref="G14:H14"/>
    <mergeCell ref="D15:F16"/>
    <mergeCell ref="G15:H15"/>
    <mergeCell ref="B17:C17"/>
    <mergeCell ref="D17:D24"/>
    <mergeCell ref="E17:E18"/>
    <mergeCell ref="F17:F18"/>
    <mergeCell ref="G17:H17"/>
    <mergeCell ref="B18:C27"/>
    <mergeCell ref="E10:E11"/>
    <mergeCell ref="F10:F11"/>
    <mergeCell ref="G10:H10"/>
    <mergeCell ref="E12:E13"/>
    <mergeCell ref="F12:F13"/>
    <mergeCell ref="G12:H12"/>
    <mergeCell ref="D5:H5"/>
    <mergeCell ref="B6:C6"/>
    <mergeCell ref="D6:D13"/>
    <mergeCell ref="E6:E7"/>
    <mergeCell ref="F6:F7"/>
    <mergeCell ref="G6:H6"/>
    <mergeCell ref="B7:C16"/>
    <mergeCell ref="E8:E9"/>
    <mergeCell ref="F8:F9"/>
    <mergeCell ref="G8:H8"/>
    <mergeCell ref="P4:P5"/>
    <mergeCell ref="Q4:Q5"/>
    <mergeCell ref="R4:R5"/>
    <mergeCell ref="S4:S5"/>
    <mergeCell ref="T4:T5"/>
    <mergeCell ref="U4:U5"/>
    <mergeCell ref="L3:O3"/>
    <mergeCell ref="B4:C5"/>
    <mergeCell ref="D4:H4"/>
    <mergeCell ref="I4:I5"/>
    <mergeCell ref="J4:J5"/>
    <mergeCell ref="K4:K5"/>
    <mergeCell ref="L4:L5"/>
    <mergeCell ref="M4:M5"/>
    <mergeCell ref="N4:N5"/>
    <mergeCell ref="O4:O5"/>
  </mergeCells>
  <conditionalFormatting sqref="I6">
    <cfRule type="expression" priority="21" dxfId="0" stopIfTrue="1">
      <formula>AND(I7&gt;=1,I7&gt;I6)</formula>
    </cfRule>
  </conditionalFormatting>
  <conditionalFormatting sqref="J6:T6">
    <cfRule type="expression" priority="20" dxfId="0" stopIfTrue="1">
      <formula>AND(J7&gt;=1,J7&gt;J6)</formula>
    </cfRule>
  </conditionalFormatting>
  <conditionalFormatting sqref="J8:T8">
    <cfRule type="expression" priority="19" dxfId="0" stopIfTrue="1">
      <formula>AND(J9&gt;=1,J9&gt;J8)</formula>
    </cfRule>
  </conditionalFormatting>
  <conditionalFormatting sqref="J10:T10">
    <cfRule type="expression" priority="18" dxfId="0" stopIfTrue="1">
      <formula>AND(J11&gt;=1,J11&gt;J10)</formula>
    </cfRule>
  </conditionalFormatting>
  <conditionalFormatting sqref="J12:T12">
    <cfRule type="expression" priority="17" dxfId="0" stopIfTrue="1">
      <formula>AND(J13&gt;=1,J13&gt;J12)</formula>
    </cfRule>
  </conditionalFormatting>
  <conditionalFormatting sqref="I8">
    <cfRule type="expression" priority="16" dxfId="0" stopIfTrue="1">
      <formula>AND(I9&gt;=1,I9&gt;I8)</formula>
    </cfRule>
  </conditionalFormatting>
  <conditionalFormatting sqref="I12 I10">
    <cfRule type="expression" priority="15" dxfId="0" stopIfTrue="1">
      <formula>AND(I11&gt;=1,I11&gt;I10)</formula>
    </cfRule>
  </conditionalFormatting>
  <conditionalFormatting sqref="I17">
    <cfRule type="expression" priority="14" dxfId="0" stopIfTrue="1">
      <formula>AND(I18&gt;=1,I18&gt;I17)</formula>
    </cfRule>
  </conditionalFormatting>
  <conditionalFormatting sqref="J17:T17">
    <cfRule type="expression" priority="13" dxfId="0" stopIfTrue="1">
      <formula>AND(J18&gt;=1,J18&gt;J17)</formula>
    </cfRule>
  </conditionalFormatting>
  <conditionalFormatting sqref="J19:T19">
    <cfRule type="expression" priority="12" dxfId="0" stopIfTrue="1">
      <formula>AND(J20&gt;=1,J20&gt;J19)</formula>
    </cfRule>
  </conditionalFormatting>
  <conditionalFormatting sqref="J21:T21">
    <cfRule type="expression" priority="11" dxfId="0" stopIfTrue="1">
      <formula>AND(J22&gt;=1,J22&gt;J21)</formula>
    </cfRule>
  </conditionalFormatting>
  <conditionalFormatting sqref="J23:T23">
    <cfRule type="expression" priority="10" dxfId="0" stopIfTrue="1">
      <formula>AND(J24&gt;=1,J24&gt;J23)</formula>
    </cfRule>
  </conditionalFormatting>
  <conditionalFormatting sqref="I19">
    <cfRule type="expression" priority="9" dxfId="0" stopIfTrue="1">
      <formula>AND(I20&gt;=1,I20&gt;I19)</formula>
    </cfRule>
  </conditionalFormatting>
  <conditionalFormatting sqref="I23 I21">
    <cfRule type="expression" priority="8" dxfId="0" stopIfTrue="1">
      <formula>AND(I22&gt;=1,I22&gt;I21)</formula>
    </cfRule>
  </conditionalFormatting>
  <conditionalFormatting sqref="I28">
    <cfRule type="expression" priority="7" dxfId="0" stopIfTrue="1">
      <formula>AND(I29&gt;=1,I29&gt;I28)</formula>
    </cfRule>
  </conditionalFormatting>
  <conditionalFormatting sqref="J28:T28">
    <cfRule type="expression" priority="6" dxfId="0" stopIfTrue="1">
      <formula>AND(J29&gt;=1,J29&gt;J28)</formula>
    </cfRule>
  </conditionalFormatting>
  <conditionalFormatting sqref="J30:T30">
    <cfRule type="expression" priority="5" dxfId="0" stopIfTrue="1">
      <formula>AND(J31&gt;=1,J31&gt;J30)</formula>
    </cfRule>
  </conditionalFormatting>
  <conditionalFormatting sqref="J32:T32">
    <cfRule type="expression" priority="4" dxfId="0" stopIfTrue="1">
      <formula>AND(J33&gt;=1,J33&gt;J32)</formula>
    </cfRule>
  </conditionalFormatting>
  <conditionalFormatting sqref="J34:T34">
    <cfRule type="expression" priority="3" dxfId="0" stopIfTrue="1">
      <formula>AND(J35&gt;=1,J35&gt;J34)</formula>
    </cfRule>
  </conditionalFormatting>
  <conditionalFormatting sqref="I30">
    <cfRule type="expression" priority="2" dxfId="0" stopIfTrue="1">
      <formula>AND(I31&gt;=1,I31&gt;I30)</formula>
    </cfRule>
  </conditionalFormatting>
  <conditionalFormatting sqref="I34 I32">
    <cfRule type="expression" priority="1" dxfId="0" stopIfTrue="1">
      <formula>AND(I33&gt;=1,I33&gt;I32)</formula>
    </cfRule>
  </conditionalFormatting>
  <dataValidations count="6">
    <dataValidation allowBlank="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I50:T50"/>
    <dataValidation type="whole" operator="lessThanOrEqual" allowBlank="1" showErrorMessage="1" errorTitle="総額より大きい額は入力できません。" error="総額以下の額を入力してください。" sqref="I7:T7 I9:T9 I11:T11 I13:T13 I18:T18 I20:T20 I22:T22 I24:T24 I29:T29 I31:T31 I33:T33 I35:T35">
      <formula1>I6</formula1>
    </dataValidation>
    <dataValidation type="whole" operator="greaterThanOrEqual" allowBlank="1" showErrorMessage="1" sqref="I6:T6 I8:T8 I10:T10 I12:T12 I14:T14 I17:T17 I19:T19 I21:T21 I23:T23 I25:T25 I28:T28 I30:T30 I32:T32 I34:T34 I36:T36">
      <formula1>0</formula1>
    </dataValidation>
    <dataValidation allowBlank="1" showErrorMessage="1" sqref="U1 B42 D6 D17 D28"/>
    <dataValidation type="custom" allowBlank="1" showErrorMessage="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J47:T49">
      <formula1>ROUNDDOWN(J47,1)=J47</formula1>
    </dataValidation>
    <dataValidation type="custom" allowBlank="1" showInputMessage="1" showErrorMessage="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I47:I49">
      <formula1>ROUNDDOWN(I47,1)=I47</formula1>
    </dataValidation>
  </dataValidations>
  <printOptions horizontalCentered="1" verticalCentered="1"/>
  <pageMargins left="0.1968503937007874" right="0.1968503937007874" top="0.5905511811023623" bottom="0" header="0.6692913385826772" footer="0.1968503937007874"/>
  <pageSetup horizontalDpi="600" verticalDpi="600" orientation="landscape" paperSize="9" scale="61" r:id="rId4"/>
  <drawing r:id="rId3"/>
  <legacyDrawing r:id="rId2"/>
</worksheet>
</file>

<file path=xl/worksheets/sheet6.xml><?xml version="1.0" encoding="utf-8"?>
<worksheet xmlns="http://schemas.openxmlformats.org/spreadsheetml/2006/main" xmlns:r="http://schemas.openxmlformats.org/officeDocument/2006/relationships">
  <sheetPr>
    <tabColor theme="1"/>
  </sheetPr>
  <dimension ref="A1:AI50"/>
  <sheetViews>
    <sheetView showGridLines="0" zoomScale="90" zoomScaleNormal="90" zoomScaleSheetLayoutView="85" zoomScalePageLayoutView="0" workbookViewId="0" topLeftCell="F1">
      <selection activeCell="E3" sqref="E3"/>
    </sheetView>
  </sheetViews>
  <sheetFormatPr defaultColWidth="9.140625" defaultRowHeight="15"/>
  <cols>
    <col min="1" max="1" width="0.9921875" style="74" customWidth="1"/>
    <col min="2" max="2" width="3.57421875" style="74" customWidth="1"/>
    <col min="3" max="3" width="10.28125" style="74" customWidth="1"/>
    <col min="4" max="4" width="3.421875" style="74" customWidth="1"/>
    <col min="5" max="5" width="3.57421875" style="74" customWidth="1"/>
    <col min="6" max="6" width="20.00390625" style="74" customWidth="1"/>
    <col min="7" max="7" width="3.28125" style="74" customWidth="1"/>
    <col min="8" max="8" width="14.00390625" style="79" customWidth="1"/>
    <col min="9" max="20" width="12.421875" style="74" customWidth="1"/>
    <col min="21" max="21" width="13.140625" style="74" customWidth="1"/>
    <col min="22" max="22" width="4.00390625" style="79" customWidth="1"/>
    <col min="23" max="23" width="9.00390625" style="74" customWidth="1"/>
    <col min="24" max="24" width="12.7109375" style="74" customWidth="1"/>
    <col min="25" max="25" width="2.8515625" style="74" customWidth="1"/>
    <col min="26" max="16384" width="9.00390625" style="74" customWidth="1"/>
  </cols>
  <sheetData>
    <row r="1" spans="2:21" ht="16.5">
      <c r="B1" s="1" t="s">
        <v>211</v>
      </c>
      <c r="E1" s="75"/>
      <c r="F1" s="75"/>
      <c r="G1" s="75"/>
      <c r="H1" s="75"/>
      <c r="I1" s="76"/>
      <c r="J1" s="77"/>
      <c r="K1" s="75"/>
      <c r="L1" s="75"/>
      <c r="M1" s="75"/>
      <c r="N1" s="75"/>
      <c r="O1" s="75"/>
      <c r="P1" s="75"/>
      <c r="Q1" s="75"/>
      <c r="R1" s="75"/>
      <c r="S1" s="75"/>
      <c r="T1" s="75"/>
      <c r="U1" s="78" t="s">
        <v>213</v>
      </c>
    </row>
    <row r="2" spans="1:21" ht="7.5" customHeight="1">
      <c r="A2" s="80"/>
      <c r="B2" s="80"/>
      <c r="C2" s="80"/>
      <c r="D2" s="80"/>
      <c r="E2" s="80"/>
      <c r="F2" s="80"/>
      <c r="G2" s="80"/>
      <c r="H2" s="81"/>
      <c r="I2" s="80"/>
      <c r="J2" s="80"/>
      <c r="K2" s="80"/>
      <c r="L2" s="80"/>
      <c r="M2" s="80"/>
      <c r="N2" s="80"/>
      <c r="O2" s="80"/>
      <c r="P2" s="80"/>
      <c r="Q2" s="80"/>
      <c r="R2" s="80"/>
      <c r="S2" s="80"/>
      <c r="T2" s="80"/>
      <c r="U2" s="80"/>
    </row>
    <row r="3" spans="1:21" ht="19.5" customHeight="1">
      <c r="A3" s="82"/>
      <c r="B3" s="119" t="s">
        <v>190</v>
      </c>
      <c r="C3" s="82"/>
      <c r="E3" s="83"/>
      <c r="F3" s="97"/>
      <c r="G3" s="83"/>
      <c r="H3" s="84"/>
      <c r="I3" s="85"/>
      <c r="J3" s="85"/>
      <c r="K3" s="98"/>
      <c r="L3" s="387"/>
      <c r="M3" s="387"/>
      <c r="N3" s="387"/>
      <c r="O3" s="387"/>
      <c r="P3" s="85"/>
      <c r="Q3" s="85"/>
      <c r="R3" s="85"/>
      <c r="S3" s="85"/>
      <c r="T3" s="87"/>
      <c r="U3" s="88" t="s">
        <v>67</v>
      </c>
    </row>
    <row r="4" spans="1:21" ht="15.75" customHeight="1">
      <c r="A4" s="82"/>
      <c r="B4" s="393" t="s">
        <v>148</v>
      </c>
      <c r="C4" s="393"/>
      <c r="D4" s="431" t="s">
        <v>150</v>
      </c>
      <c r="E4" s="432"/>
      <c r="F4" s="432"/>
      <c r="G4" s="432"/>
      <c r="H4" s="433"/>
      <c r="I4" s="395" t="str">
        <f>'【№1】別紙様式3'!T21</f>
        <v>　</v>
      </c>
      <c r="J4" s="395">
        <f>IF(I4='【№1】別紙様式3'!$AF$21,"",IF(I4="","",IF(I4=12,1,I4+1)))</f>
      </c>
      <c r="K4" s="395">
        <f>IF(J4='【№1】別紙様式3'!$AF$21,"",IF(J4="","",IF(J4=12,1,J4+1)))</f>
      </c>
      <c r="L4" s="395">
        <f>IF(K4='【№1】別紙様式3'!$AF$21,"",IF(K4="","",IF(K4=12,1,K4+1)))</f>
      </c>
      <c r="M4" s="395">
        <f>IF(L4='【№1】別紙様式3'!$AF$21,"",IF(L4="","",IF(L4=12,1,L4+1)))</f>
      </c>
      <c r="N4" s="395">
        <f>IF(M4='【№1】別紙様式3'!$AF$21,"",IF(M4="","",IF(M4=12,1,M4+1)))</f>
      </c>
      <c r="O4" s="395">
        <f>IF(N4='【№1】別紙様式3'!$AF$21,"",IF(N4="","",IF(N4=12,1,N4+1)))</f>
      </c>
      <c r="P4" s="395">
        <f>IF(O4='【№1】別紙様式3'!$AF$21,"",IF(O4="","",IF(O4=12,1,O4+1)))</f>
      </c>
      <c r="Q4" s="395">
        <f>IF(P4='【№1】別紙様式3'!$AF$21,"",IF(P4="","",IF(P4=12,1,P4+1)))</f>
      </c>
      <c r="R4" s="395">
        <f>IF(Q4='【№1】別紙様式3'!$AF$21,"",IF(Q4="","",IF(Q4=12,1,Q4+1)))</f>
      </c>
      <c r="S4" s="395">
        <f>IF(R4='【№1】別紙様式3'!$AF$21,"",IF(R4="","",IF(R4=12,1,R4+1)))</f>
      </c>
      <c r="T4" s="395">
        <f>IF(S4='【№1】別紙様式3'!$AF$21,"",IF(S4="","",IF(S4=12,1,S4+1)))</f>
      </c>
      <c r="U4" s="418" t="s">
        <v>68</v>
      </c>
    </row>
    <row r="5" spans="1:21" ht="15.75" customHeight="1">
      <c r="A5" s="82"/>
      <c r="B5" s="394"/>
      <c r="C5" s="394"/>
      <c r="D5" s="415" t="s">
        <v>151</v>
      </c>
      <c r="E5" s="416"/>
      <c r="F5" s="416"/>
      <c r="G5" s="416"/>
      <c r="H5" s="417"/>
      <c r="I5" s="396"/>
      <c r="J5" s="396"/>
      <c r="K5" s="396"/>
      <c r="L5" s="396"/>
      <c r="M5" s="396"/>
      <c r="N5" s="396"/>
      <c r="O5" s="396"/>
      <c r="P5" s="396"/>
      <c r="Q5" s="396"/>
      <c r="R5" s="396"/>
      <c r="S5" s="396"/>
      <c r="T5" s="396"/>
      <c r="U5" s="419"/>
    </row>
    <row r="6" spans="1:35" ht="18" customHeight="1">
      <c r="A6" s="82"/>
      <c r="B6" s="399" t="s">
        <v>191</v>
      </c>
      <c r="C6" s="400"/>
      <c r="D6" s="420" t="s">
        <v>231</v>
      </c>
      <c r="E6" s="388" t="s">
        <v>70</v>
      </c>
      <c r="F6" s="389"/>
      <c r="G6" s="390" t="s">
        <v>80</v>
      </c>
      <c r="H6" s="391"/>
      <c r="I6" s="104"/>
      <c r="J6" s="105"/>
      <c r="K6" s="105"/>
      <c r="L6" s="105"/>
      <c r="M6" s="105"/>
      <c r="N6" s="105"/>
      <c r="O6" s="105"/>
      <c r="P6" s="105"/>
      <c r="Q6" s="105"/>
      <c r="R6" s="105"/>
      <c r="S6" s="105"/>
      <c r="T6" s="105"/>
      <c r="U6" s="215">
        <f aca="true" t="shared" si="0" ref="U6:U13">SUM(I6:T6)</f>
        <v>0</v>
      </c>
      <c r="V6" s="84"/>
      <c r="W6" s="85"/>
      <c r="X6" s="85"/>
      <c r="Y6" s="85"/>
      <c r="Z6" s="85"/>
      <c r="AA6" s="85"/>
      <c r="AB6" s="85"/>
      <c r="AC6" s="85"/>
      <c r="AD6" s="85"/>
      <c r="AE6" s="85"/>
      <c r="AF6" s="85"/>
      <c r="AG6" s="85"/>
      <c r="AH6" s="87"/>
      <c r="AI6" s="82"/>
    </row>
    <row r="7" spans="1:35" ht="16.5" customHeight="1">
      <c r="A7" s="82"/>
      <c r="B7" s="425"/>
      <c r="C7" s="426"/>
      <c r="D7" s="421"/>
      <c r="E7" s="388"/>
      <c r="F7" s="389"/>
      <c r="G7" s="100"/>
      <c r="H7" s="101" t="s">
        <v>69</v>
      </c>
      <c r="I7" s="102"/>
      <c r="J7" s="103"/>
      <c r="K7" s="103"/>
      <c r="L7" s="103"/>
      <c r="M7" s="103"/>
      <c r="N7" s="103"/>
      <c r="O7" s="103"/>
      <c r="P7" s="103"/>
      <c r="Q7" s="103"/>
      <c r="R7" s="103"/>
      <c r="S7" s="103"/>
      <c r="T7" s="103"/>
      <c r="U7" s="216">
        <f>SUM(I7:T7)</f>
        <v>0</v>
      </c>
      <c r="V7" s="84"/>
      <c r="W7" s="85"/>
      <c r="X7" s="85"/>
      <c r="Y7" s="85"/>
      <c r="Z7" s="85"/>
      <c r="AA7" s="85"/>
      <c r="AB7" s="85"/>
      <c r="AC7" s="85"/>
      <c r="AD7" s="85"/>
      <c r="AE7" s="85"/>
      <c r="AF7" s="85"/>
      <c r="AG7" s="85"/>
      <c r="AH7" s="87"/>
      <c r="AI7" s="82"/>
    </row>
    <row r="8" spans="1:35" ht="18" customHeight="1">
      <c r="A8" s="82"/>
      <c r="B8" s="425"/>
      <c r="C8" s="426"/>
      <c r="D8" s="421"/>
      <c r="E8" s="388" t="s">
        <v>71</v>
      </c>
      <c r="F8" s="389"/>
      <c r="G8" s="390" t="s">
        <v>80</v>
      </c>
      <c r="H8" s="391"/>
      <c r="I8" s="104"/>
      <c r="J8" s="105"/>
      <c r="K8" s="105"/>
      <c r="L8" s="105"/>
      <c r="M8" s="105"/>
      <c r="N8" s="105"/>
      <c r="O8" s="105"/>
      <c r="P8" s="105"/>
      <c r="Q8" s="105"/>
      <c r="R8" s="105"/>
      <c r="S8" s="105"/>
      <c r="T8" s="105"/>
      <c r="U8" s="215">
        <f t="shared" si="0"/>
        <v>0</v>
      </c>
      <c r="V8" s="84"/>
      <c r="W8" s="85"/>
      <c r="X8" s="85"/>
      <c r="Y8" s="85"/>
      <c r="Z8" s="85"/>
      <c r="AA8" s="85"/>
      <c r="AB8" s="85"/>
      <c r="AC8" s="85"/>
      <c r="AD8" s="85"/>
      <c r="AE8" s="85"/>
      <c r="AF8" s="85"/>
      <c r="AG8" s="85"/>
      <c r="AH8" s="87"/>
      <c r="AI8" s="82"/>
    </row>
    <row r="9" spans="1:35" ht="16.5" customHeight="1">
      <c r="A9" s="82"/>
      <c r="B9" s="425"/>
      <c r="C9" s="426"/>
      <c r="D9" s="421"/>
      <c r="E9" s="388"/>
      <c r="F9" s="389"/>
      <c r="G9" s="100"/>
      <c r="H9" s="101" t="s">
        <v>69</v>
      </c>
      <c r="I9" s="102"/>
      <c r="J9" s="106"/>
      <c r="K9" s="106"/>
      <c r="L9" s="106"/>
      <c r="M9" s="106"/>
      <c r="N9" s="106"/>
      <c r="O9" s="106"/>
      <c r="P9" s="106"/>
      <c r="Q9" s="106"/>
      <c r="R9" s="106"/>
      <c r="S9" s="106"/>
      <c r="T9" s="106"/>
      <c r="U9" s="217">
        <f t="shared" si="0"/>
        <v>0</v>
      </c>
      <c r="V9" s="84"/>
      <c r="W9" s="85"/>
      <c r="X9" s="85"/>
      <c r="Y9" s="85"/>
      <c r="Z9" s="85"/>
      <c r="AA9" s="85"/>
      <c r="AB9" s="85"/>
      <c r="AC9" s="85"/>
      <c r="AD9" s="85"/>
      <c r="AE9" s="85"/>
      <c r="AF9" s="85"/>
      <c r="AG9" s="85"/>
      <c r="AH9" s="87"/>
      <c r="AI9" s="82"/>
    </row>
    <row r="10" spans="1:35" ht="18" customHeight="1">
      <c r="A10" s="82"/>
      <c r="B10" s="425"/>
      <c r="C10" s="426"/>
      <c r="D10" s="421"/>
      <c r="E10" s="388" t="s">
        <v>72</v>
      </c>
      <c r="F10" s="389"/>
      <c r="G10" s="390" t="s">
        <v>80</v>
      </c>
      <c r="H10" s="391"/>
      <c r="I10" s="104"/>
      <c r="J10" s="107"/>
      <c r="K10" s="107"/>
      <c r="L10" s="107"/>
      <c r="M10" s="107"/>
      <c r="N10" s="107"/>
      <c r="O10" s="107"/>
      <c r="P10" s="107"/>
      <c r="Q10" s="107"/>
      <c r="R10" s="107"/>
      <c r="S10" s="107"/>
      <c r="T10" s="107"/>
      <c r="U10" s="218">
        <f t="shared" si="0"/>
        <v>0</v>
      </c>
      <c r="V10" s="84"/>
      <c r="W10" s="85"/>
      <c r="X10" s="85"/>
      <c r="Y10" s="85"/>
      <c r="Z10" s="85"/>
      <c r="AA10" s="85"/>
      <c r="AB10" s="85"/>
      <c r="AC10" s="85"/>
      <c r="AD10" s="85"/>
      <c r="AE10" s="85"/>
      <c r="AF10" s="85"/>
      <c r="AG10" s="85"/>
      <c r="AH10" s="87"/>
      <c r="AI10" s="82"/>
    </row>
    <row r="11" spans="1:35" ht="16.5" customHeight="1">
      <c r="A11" s="82"/>
      <c r="B11" s="425"/>
      <c r="C11" s="426"/>
      <c r="D11" s="421"/>
      <c r="E11" s="388"/>
      <c r="F11" s="389"/>
      <c r="G11" s="100"/>
      <c r="H11" s="101" t="s">
        <v>69</v>
      </c>
      <c r="I11" s="102"/>
      <c r="J11" s="103"/>
      <c r="K11" s="103"/>
      <c r="L11" s="103"/>
      <c r="M11" s="103"/>
      <c r="N11" s="103"/>
      <c r="O11" s="103"/>
      <c r="P11" s="103"/>
      <c r="Q11" s="103"/>
      <c r="R11" s="103"/>
      <c r="S11" s="103"/>
      <c r="T11" s="103"/>
      <c r="U11" s="216">
        <f t="shared" si="0"/>
        <v>0</v>
      </c>
      <c r="V11" s="84"/>
      <c r="W11" s="85"/>
      <c r="X11" s="85"/>
      <c r="Y11" s="85"/>
      <c r="Z11" s="85"/>
      <c r="AA11" s="85"/>
      <c r="AB11" s="85"/>
      <c r="AC11" s="85"/>
      <c r="AD11" s="85"/>
      <c r="AE11" s="85"/>
      <c r="AF11" s="85"/>
      <c r="AG11" s="85"/>
      <c r="AH11" s="87"/>
      <c r="AI11" s="82"/>
    </row>
    <row r="12" spans="1:35" ht="18" customHeight="1">
      <c r="A12" s="82"/>
      <c r="B12" s="425"/>
      <c r="C12" s="426"/>
      <c r="D12" s="421"/>
      <c r="E12" s="388" t="s">
        <v>73</v>
      </c>
      <c r="F12" s="389"/>
      <c r="G12" s="390" t="s">
        <v>80</v>
      </c>
      <c r="H12" s="391"/>
      <c r="I12" s="104"/>
      <c r="J12" s="105"/>
      <c r="K12" s="105"/>
      <c r="L12" s="105"/>
      <c r="M12" s="105"/>
      <c r="N12" s="105"/>
      <c r="O12" s="105"/>
      <c r="P12" s="105"/>
      <c r="Q12" s="105"/>
      <c r="R12" s="105"/>
      <c r="S12" s="105"/>
      <c r="T12" s="105"/>
      <c r="U12" s="215">
        <f t="shared" si="0"/>
        <v>0</v>
      </c>
      <c r="V12" s="84"/>
      <c r="W12" s="85"/>
      <c r="X12" s="85"/>
      <c r="Y12" s="85"/>
      <c r="Z12" s="85"/>
      <c r="AA12" s="85"/>
      <c r="AB12" s="85"/>
      <c r="AC12" s="85"/>
      <c r="AD12" s="85"/>
      <c r="AE12" s="85"/>
      <c r="AF12" s="85"/>
      <c r="AG12" s="85"/>
      <c r="AH12" s="87"/>
      <c r="AI12" s="82"/>
    </row>
    <row r="13" spans="1:35" ht="16.5" customHeight="1">
      <c r="A13" s="82"/>
      <c r="B13" s="425"/>
      <c r="C13" s="426"/>
      <c r="D13" s="422"/>
      <c r="E13" s="388"/>
      <c r="F13" s="389"/>
      <c r="G13" s="100"/>
      <c r="H13" s="101" t="s">
        <v>69</v>
      </c>
      <c r="I13" s="106"/>
      <c r="J13" s="106"/>
      <c r="K13" s="106"/>
      <c r="L13" s="106"/>
      <c r="M13" s="106"/>
      <c r="N13" s="106"/>
      <c r="O13" s="106"/>
      <c r="P13" s="106"/>
      <c r="Q13" s="106"/>
      <c r="R13" s="106"/>
      <c r="S13" s="106"/>
      <c r="T13" s="106"/>
      <c r="U13" s="217">
        <f t="shared" si="0"/>
        <v>0</v>
      </c>
      <c r="V13" s="108"/>
      <c r="W13" s="85"/>
      <c r="X13" s="85"/>
      <c r="Y13" s="85"/>
      <c r="Z13" s="85"/>
      <c r="AA13" s="85"/>
      <c r="AB13" s="85"/>
      <c r="AC13" s="85"/>
      <c r="AD13" s="85"/>
      <c r="AE13" s="85"/>
      <c r="AF13" s="85"/>
      <c r="AG13" s="85"/>
      <c r="AH13" s="87"/>
      <c r="AI13" s="82"/>
    </row>
    <row r="14" spans="1:35" ht="21" customHeight="1">
      <c r="A14" s="82"/>
      <c r="B14" s="425"/>
      <c r="C14" s="426"/>
      <c r="D14" s="403" t="s">
        <v>232</v>
      </c>
      <c r="E14" s="403"/>
      <c r="F14" s="402"/>
      <c r="G14" s="401" t="s">
        <v>82</v>
      </c>
      <c r="H14" s="402"/>
      <c r="I14" s="118"/>
      <c r="J14" s="118"/>
      <c r="K14" s="118"/>
      <c r="L14" s="118"/>
      <c r="M14" s="118"/>
      <c r="N14" s="118"/>
      <c r="O14" s="118"/>
      <c r="P14" s="118"/>
      <c r="Q14" s="118"/>
      <c r="R14" s="118"/>
      <c r="S14" s="118"/>
      <c r="T14" s="118"/>
      <c r="U14" s="219">
        <f>SUM(I14:T14)</f>
        <v>0</v>
      </c>
      <c r="V14" s="84"/>
      <c r="W14" s="85"/>
      <c r="X14" s="85"/>
      <c r="Y14" s="85"/>
      <c r="Z14" s="85"/>
      <c r="AA14" s="85"/>
      <c r="AB14" s="85"/>
      <c r="AC14" s="85"/>
      <c r="AD14" s="85"/>
      <c r="AE14" s="85"/>
      <c r="AF14" s="85"/>
      <c r="AG14" s="85"/>
      <c r="AH14" s="87"/>
      <c r="AI14" s="82"/>
    </row>
    <row r="15" spans="1:35" ht="13.5" customHeight="1">
      <c r="A15" s="82"/>
      <c r="B15" s="425"/>
      <c r="C15" s="426"/>
      <c r="D15" s="411" t="s">
        <v>81</v>
      </c>
      <c r="E15" s="411"/>
      <c r="F15" s="412"/>
      <c r="G15" s="383" t="s">
        <v>80</v>
      </c>
      <c r="H15" s="384"/>
      <c r="I15" s="132">
        <f>SUM(I6,I8,I10,I12,I14)</f>
        <v>0</v>
      </c>
      <c r="J15" s="134">
        <f aca="true" t="shared" si="1" ref="J15:T15">SUM(J6,J8,J10,J12,J14)</f>
        <v>0</v>
      </c>
      <c r="K15" s="134">
        <f t="shared" si="1"/>
        <v>0</v>
      </c>
      <c r="L15" s="134">
        <f t="shared" si="1"/>
        <v>0</v>
      </c>
      <c r="M15" s="134">
        <f t="shared" si="1"/>
        <v>0</v>
      </c>
      <c r="N15" s="134">
        <f t="shared" si="1"/>
        <v>0</v>
      </c>
      <c r="O15" s="134">
        <f t="shared" si="1"/>
        <v>0</v>
      </c>
      <c r="P15" s="134">
        <f t="shared" si="1"/>
        <v>0</v>
      </c>
      <c r="Q15" s="134">
        <f t="shared" si="1"/>
        <v>0</v>
      </c>
      <c r="R15" s="134">
        <f t="shared" si="1"/>
        <v>0</v>
      </c>
      <c r="S15" s="134">
        <f t="shared" si="1"/>
        <v>0</v>
      </c>
      <c r="T15" s="134">
        <f t="shared" si="1"/>
        <v>0</v>
      </c>
      <c r="U15" s="220">
        <f>SUM(I15:T15)</f>
        <v>0</v>
      </c>
      <c r="V15" s="84"/>
      <c r="W15" s="85"/>
      <c r="X15" s="85"/>
      <c r="Y15" s="85"/>
      <c r="Z15" s="85"/>
      <c r="AA15" s="85"/>
      <c r="AB15" s="85"/>
      <c r="AC15" s="85"/>
      <c r="AD15" s="85"/>
      <c r="AE15" s="85"/>
      <c r="AF15" s="85"/>
      <c r="AG15" s="85"/>
      <c r="AH15" s="87"/>
      <c r="AI15" s="82"/>
    </row>
    <row r="16" spans="1:35" ht="14.25" customHeight="1" thickBot="1">
      <c r="A16" s="82"/>
      <c r="B16" s="425"/>
      <c r="C16" s="426"/>
      <c r="D16" s="442"/>
      <c r="E16" s="442"/>
      <c r="F16" s="443"/>
      <c r="G16" s="130"/>
      <c r="H16" s="131" t="s">
        <v>69</v>
      </c>
      <c r="I16" s="133">
        <f>SUM(I7,I9,I11,I13)</f>
        <v>0</v>
      </c>
      <c r="J16" s="135">
        <f aca="true" t="shared" si="2" ref="J16:T16">SUM(J7,J9,J11,J13)</f>
        <v>0</v>
      </c>
      <c r="K16" s="135">
        <f t="shared" si="2"/>
        <v>0</v>
      </c>
      <c r="L16" s="135">
        <f t="shared" si="2"/>
        <v>0</v>
      </c>
      <c r="M16" s="135">
        <f t="shared" si="2"/>
        <v>0</v>
      </c>
      <c r="N16" s="135">
        <f t="shared" si="2"/>
        <v>0</v>
      </c>
      <c r="O16" s="135">
        <f t="shared" si="2"/>
        <v>0</v>
      </c>
      <c r="P16" s="135">
        <f t="shared" si="2"/>
        <v>0</v>
      </c>
      <c r="Q16" s="135">
        <f t="shared" si="2"/>
        <v>0</v>
      </c>
      <c r="R16" s="135">
        <f t="shared" si="2"/>
        <v>0</v>
      </c>
      <c r="S16" s="135">
        <f t="shared" si="2"/>
        <v>0</v>
      </c>
      <c r="T16" s="135">
        <f t="shared" si="2"/>
        <v>0</v>
      </c>
      <c r="U16" s="221">
        <f>SUM(I16:T16)</f>
        <v>0</v>
      </c>
      <c r="V16" s="84"/>
      <c r="W16" s="85"/>
      <c r="X16" s="85"/>
      <c r="Y16" s="85"/>
      <c r="Z16" s="85"/>
      <c r="AA16" s="85"/>
      <c r="AB16" s="85"/>
      <c r="AC16" s="85"/>
      <c r="AD16" s="85"/>
      <c r="AE16" s="85"/>
      <c r="AF16" s="85"/>
      <c r="AG16" s="85"/>
      <c r="AH16" s="87"/>
      <c r="AI16" s="82"/>
    </row>
    <row r="17" spans="1:35" ht="18" customHeight="1" thickTop="1">
      <c r="A17" s="82"/>
      <c r="B17" s="434" t="s">
        <v>192</v>
      </c>
      <c r="C17" s="435"/>
      <c r="D17" s="420" t="s">
        <v>231</v>
      </c>
      <c r="E17" s="436" t="s">
        <v>70</v>
      </c>
      <c r="F17" s="437"/>
      <c r="G17" s="438" t="s">
        <v>80</v>
      </c>
      <c r="H17" s="439"/>
      <c r="I17" s="120"/>
      <c r="J17" s="121"/>
      <c r="K17" s="121"/>
      <c r="L17" s="121"/>
      <c r="M17" s="121"/>
      <c r="N17" s="121"/>
      <c r="O17" s="121"/>
      <c r="P17" s="121"/>
      <c r="Q17" s="121"/>
      <c r="R17" s="121"/>
      <c r="S17" s="121"/>
      <c r="T17" s="121"/>
      <c r="U17" s="222">
        <f>SUM(I17:T17)</f>
        <v>0</v>
      </c>
      <c r="V17" s="84"/>
      <c r="W17" s="85"/>
      <c r="X17" s="85"/>
      <c r="Y17" s="85"/>
      <c r="Z17" s="85"/>
      <c r="AA17" s="85"/>
      <c r="AB17" s="85"/>
      <c r="AC17" s="85"/>
      <c r="AD17" s="85"/>
      <c r="AE17" s="85"/>
      <c r="AF17" s="85"/>
      <c r="AG17" s="85"/>
      <c r="AH17" s="87"/>
      <c r="AI17" s="82"/>
    </row>
    <row r="18" spans="1:35" ht="16.5" customHeight="1">
      <c r="A18" s="82"/>
      <c r="B18" s="425"/>
      <c r="C18" s="426"/>
      <c r="D18" s="421"/>
      <c r="E18" s="388"/>
      <c r="F18" s="389"/>
      <c r="G18" s="100"/>
      <c r="H18" s="101" t="s">
        <v>69</v>
      </c>
      <c r="I18" s="102"/>
      <c r="J18" s="103"/>
      <c r="K18" s="103"/>
      <c r="L18" s="103"/>
      <c r="M18" s="103"/>
      <c r="N18" s="103"/>
      <c r="O18" s="103"/>
      <c r="P18" s="103"/>
      <c r="Q18" s="103"/>
      <c r="R18" s="103"/>
      <c r="S18" s="103"/>
      <c r="T18" s="103"/>
      <c r="U18" s="216">
        <f>SUM(I18:T18)</f>
        <v>0</v>
      </c>
      <c r="V18" s="84"/>
      <c r="W18" s="85"/>
      <c r="X18" s="85"/>
      <c r="Y18" s="85"/>
      <c r="Z18" s="85"/>
      <c r="AA18" s="85"/>
      <c r="AB18" s="85"/>
      <c r="AC18" s="85"/>
      <c r="AD18" s="85"/>
      <c r="AE18" s="85"/>
      <c r="AF18" s="85"/>
      <c r="AG18" s="85"/>
      <c r="AH18" s="87"/>
      <c r="AI18" s="82"/>
    </row>
    <row r="19" spans="1:35" ht="18" customHeight="1">
      <c r="A19" s="82"/>
      <c r="B19" s="425"/>
      <c r="C19" s="426"/>
      <c r="D19" s="421"/>
      <c r="E19" s="388" t="s">
        <v>71</v>
      </c>
      <c r="F19" s="389"/>
      <c r="G19" s="390" t="s">
        <v>80</v>
      </c>
      <c r="H19" s="391"/>
      <c r="I19" s="104"/>
      <c r="J19" s="105"/>
      <c r="K19" s="105"/>
      <c r="L19" s="105"/>
      <c r="M19" s="105"/>
      <c r="N19" s="105"/>
      <c r="O19" s="105"/>
      <c r="P19" s="105"/>
      <c r="Q19" s="105"/>
      <c r="R19" s="105"/>
      <c r="S19" s="105"/>
      <c r="T19" s="105"/>
      <c r="U19" s="215">
        <f aca="true" t="shared" si="3" ref="U19:U24">SUM(I19:T19)</f>
        <v>0</v>
      </c>
      <c r="V19" s="84"/>
      <c r="W19" s="85"/>
      <c r="X19" s="85"/>
      <c r="Y19" s="85"/>
      <c r="Z19" s="85"/>
      <c r="AA19" s="85"/>
      <c r="AB19" s="85"/>
      <c r="AC19" s="85"/>
      <c r="AD19" s="85"/>
      <c r="AE19" s="85"/>
      <c r="AF19" s="85"/>
      <c r="AG19" s="85"/>
      <c r="AH19" s="87"/>
      <c r="AI19" s="82"/>
    </row>
    <row r="20" spans="1:35" ht="16.5" customHeight="1">
      <c r="A20" s="82"/>
      <c r="B20" s="425"/>
      <c r="C20" s="426"/>
      <c r="D20" s="421"/>
      <c r="E20" s="388"/>
      <c r="F20" s="389"/>
      <c r="G20" s="100"/>
      <c r="H20" s="101" t="s">
        <v>69</v>
      </c>
      <c r="I20" s="102"/>
      <c r="J20" s="106"/>
      <c r="K20" s="106"/>
      <c r="L20" s="106"/>
      <c r="M20" s="106"/>
      <c r="N20" s="106"/>
      <c r="O20" s="106"/>
      <c r="P20" s="106"/>
      <c r="Q20" s="106"/>
      <c r="R20" s="106"/>
      <c r="S20" s="106"/>
      <c r="T20" s="106"/>
      <c r="U20" s="217">
        <f t="shared" si="3"/>
        <v>0</v>
      </c>
      <c r="V20" s="84"/>
      <c r="W20" s="85"/>
      <c r="X20" s="85"/>
      <c r="Y20" s="85"/>
      <c r="Z20" s="85"/>
      <c r="AA20" s="85"/>
      <c r="AB20" s="85"/>
      <c r="AC20" s="85"/>
      <c r="AD20" s="85"/>
      <c r="AE20" s="85"/>
      <c r="AF20" s="85"/>
      <c r="AG20" s="85"/>
      <c r="AH20" s="87"/>
      <c r="AI20" s="82"/>
    </row>
    <row r="21" spans="1:35" ht="18" customHeight="1">
      <c r="A21" s="82"/>
      <c r="B21" s="425"/>
      <c r="C21" s="426"/>
      <c r="D21" s="421"/>
      <c r="E21" s="388" t="s">
        <v>72</v>
      </c>
      <c r="F21" s="389"/>
      <c r="G21" s="390" t="s">
        <v>80</v>
      </c>
      <c r="H21" s="391"/>
      <c r="I21" s="104"/>
      <c r="J21" s="107"/>
      <c r="K21" s="107"/>
      <c r="L21" s="107"/>
      <c r="M21" s="107"/>
      <c r="N21" s="107"/>
      <c r="O21" s="107"/>
      <c r="P21" s="107"/>
      <c r="Q21" s="107"/>
      <c r="R21" s="107"/>
      <c r="S21" s="107"/>
      <c r="T21" s="107"/>
      <c r="U21" s="218">
        <f t="shared" si="3"/>
        <v>0</v>
      </c>
      <c r="V21" s="84"/>
      <c r="W21" s="85"/>
      <c r="X21" s="85"/>
      <c r="Y21" s="85"/>
      <c r="Z21" s="85"/>
      <c r="AA21" s="85"/>
      <c r="AB21" s="85"/>
      <c r="AC21" s="85"/>
      <c r="AD21" s="85"/>
      <c r="AE21" s="85"/>
      <c r="AF21" s="85"/>
      <c r="AG21" s="85"/>
      <c r="AH21" s="87"/>
      <c r="AI21" s="82"/>
    </row>
    <row r="22" spans="1:35" ht="16.5" customHeight="1">
      <c r="A22" s="82"/>
      <c r="B22" s="425"/>
      <c r="C22" s="426"/>
      <c r="D22" s="421"/>
      <c r="E22" s="388"/>
      <c r="F22" s="389"/>
      <c r="G22" s="100"/>
      <c r="H22" s="101" t="s">
        <v>69</v>
      </c>
      <c r="I22" s="102"/>
      <c r="J22" s="103"/>
      <c r="K22" s="103"/>
      <c r="L22" s="103"/>
      <c r="M22" s="103"/>
      <c r="N22" s="103"/>
      <c r="O22" s="103"/>
      <c r="P22" s="103"/>
      <c r="Q22" s="103"/>
      <c r="R22" s="103"/>
      <c r="S22" s="103"/>
      <c r="T22" s="103"/>
      <c r="U22" s="216">
        <f t="shared" si="3"/>
        <v>0</v>
      </c>
      <c r="V22" s="84"/>
      <c r="W22" s="85"/>
      <c r="X22" s="85"/>
      <c r="Y22" s="85"/>
      <c r="Z22" s="85"/>
      <c r="AA22" s="85"/>
      <c r="AB22" s="85"/>
      <c r="AC22" s="85"/>
      <c r="AD22" s="85"/>
      <c r="AE22" s="85"/>
      <c r="AF22" s="85"/>
      <c r="AG22" s="85"/>
      <c r="AH22" s="87"/>
      <c r="AI22" s="82"/>
    </row>
    <row r="23" spans="1:35" ht="18" customHeight="1">
      <c r="A23" s="82"/>
      <c r="B23" s="425"/>
      <c r="C23" s="426"/>
      <c r="D23" s="421"/>
      <c r="E23" s="388" t="s">
        <v>73</v>
      </c>
      <c r="F23" s="389"/>
      <c r="G23" s="390" t="s">
        <v>80</v>
      </c>
      <c r="H23" s="391"/>
      <c r="I23" s="104"/>
      <c r="J23" s="105"/>
      <c r="K23" s="105"/>
      <c r="L23" s="105"/>
      <c r="M23" s="105"/>
      <c r="N23" s="105"/>
      <c r="O23" s="105"/>
      <c r="P23" s="105"/>
      <c r="Q23" s="105"/>
      <c r="R23" s="105"/>
      <c r="S23" s="105"/>
      <c r="T23" s="105"/>
      <c r="U23" s="215">
        <f t="shared" si="3"/>
        <v>0</v>
      </c>
      <c r="V23" s="84"/>
      <c r="W23" s="85"/>
      <c r="X23" s="85"/>
      <c r="Y23" s="85"/>
      <c r="Z23" s="85"/>
      <c r="AA23" s="85"/>
      <c r="AB23" s="85"/>
      <c r="AC23" s="85"/>
      <c r="AD23" s="85"/>
      <c r="AE23" s="85"/>
      <c r="AF23" s="85"/>
      <c r="AG23" s="85"/>
      <c r="AH23" s="87"/>
      <c r="AI23" s="82"/>
    </row>
    <row r="24" spans="1:35" ht="16.5" customHeight="1">
      <c r="A24" s="82"/>
      <c r="B24" s="425"/>
      <c r="C24" s="426"/>
      <c r="D24" s="422"/>
      <c r="E24" s="388"/>
      <c r="F24" s="389"/>
      <c r="G24" s="100"/>
      <c r="H24" s="101" t="s">
        <v>69</v>
      </c>
      <c r="I24" s="106"/>
      <c r="J24" s="106"/>
      <c r="K24" s="106"/>
      <c r="L24" s="106"/>
      <c r="M24" s="106"/>
      <c r="N24" s="106"/>
      <c r="O24" s="106"/>
      <c r="P24" s="106"/>
      <c r="Q24" s="106"/>
      <c r="R24" s="106"/>
      <c r="S24" s="106"/>
      <c r="T24" s="106"/>
      <c r="U24" s="217">
        <f t="shared" si="3"/>
        <v>0</v>
      </c>
      <c r="V24" s="108"/>
      <c r="W24" s="85"/>
      <c r="X24" s="85"/>
      <c r="Y24" s="85"/>
      <c r="Z24" s="85"/>
      <c r="AA24" s="85"/>
      <c r="AB24" s="85"/>
      <c r="AC24" s="85"/>
      <c r="AD24" s="85"/>
      <c r="AE24" s="85"/>
      <c r="AF24" s="85"/>
      <c r="AG24" s="85"/>
      <c r="AH24" s="87"/>
      <c r="AI24" s="82"/>
    </row>
    <row r="25" spans="1:35" ht="21" customHeight="1">
      <c r="A25" s="82"/>
      <c r="B25" s="425"/>
      <c r="C25" s="426"/>
      <c r="D25" s="403" t="s">
        <v>232</v>
      </c>
      <c r="E25" s="403"/>
      <c r="F25" s="402"/>
      <c r="G25" s="401" t="s">
        <v>82</v>
      </c>
      <c r="H25" s="402"/>
      <c r="I25" s="118"/>
      <c r="J25" s="118"/>
      <c r="K25" s="118"/>
      <c r="L25" s="118"/>
      <c r="M25" s="118"/>
      <c r="N25" s="118"/>
      <c r="O25" s="118"/>
      <c r="P25" s="118"/>
      <c r="Q25" s="118"/>
      <c r="R25" s="118"/>
      <c r="S25" s="118"/>
      <c r="T25" s="118"/>
      <c r="U25" s="219">
        <f>SUM(I25:T25)</f>
        <v>0</v>
      </c>
      <c r="V25" s="84"/>
      <c r="W25" s="85"/>
      <c r="X25" s="85"/>
      <c r="Y25" s="85"/>
      <c r="Z25" s="85"/>
      <c r="AA25" s="85"/>
      <c r="AB25" s="85"/>
      <c r="AC25" s="85"/>
      <c r="AD25" s="85"/>
      <c r="AE25" s="85"/>
      <c r="AF25" s="85"/>
      <c r="AG25" s="85"/>
      <c r="AH25" s="87"/>
      <c r="AI25" s="82"/>
    </row>
    <row r="26" spans="1:35" ht="13.5" customHeight="1">
      <c r="A26" s="82"/>
      <c r="B26" s="425"/>
      <c r="C26" s="426"/>
      <c r="D26" s="411" t="s">
        <v>81</v>
      </c>
      <c r="E26" s="411"/>
      <c r="F26" s="412"/>
      <c r="G26" s="383" t="s">
        <v>80</v>
      </c>
      <c r="H26" s="384"/>
      <c r="I26" s="134">
        <f>SUM(I17,I19,I21,I23,I25)</f>
        <v>0</v>
      </c>
      <c r="J26" s="134">
        <f aca="true" t="shared" si="4" ref="J26:T26">SUM(J17,J19,J21,J23,J25)</f>
        <v>0</v>
      </c>
      <c r="K26" s="134">
        <f t="shared" si="4"/>
        <v>0</v>
      </c>
      <c r="L26" s="134">
        <f t="shared" si="4"/>
        <v>0</v>
      </c>
      <c r="M26" s="134">
        <f t="shared" si="4"/>
        <v>0</v>
      </c>
      <c r="N26" s="134">
        <f t="shared" si="4"/>
        <v>0</v>
      </c>
      <c r="O26" s="134">
        <f t="shared" si="4"/>
        <v>0</v>
      </c>
      <c r="P26" s="134">
        <f t="shared" si="4"/>
        <v>0</v>
      </c>
      <c r="Q26" s="134">
        <f t="shared" si="4"/>
        <v>0</v>
      </c>
      <c r="R26" s="134">
        <f t="shared" si="4"/>
        <v>0</v>
      </c>
      <c r="S26" s="134">
        <f t="shared" si="4"/>
        <v>0</v>
      </c>
      <c r="T26" s="134">
        <f t="shared" si="4"/>
        <v>0</v>
      </c>
      <c r="U26" s="223">
        <f>SUM(I26:T26)</f>
        <v>0</v>
      </c>
      <c r="V26" s="84"/>
      <c r="W26" s="85"/>
      <c r="X26" s="85"/>
      <c r="Y26" s="85"/>
      <c r="Z26" s="85"/>
      <c r="AA26" s="85"/>
      <c r="AB26" s="85"/>
      <c r="AC26" s="85"/>
      <c r="AD26" s="85"/>
      <c r="AE26" s="85"/>
      <c r="AF26" s="85"/>
      <c r="AG26" s="85"/>
      <c r="AH26" s="87"/>
      <c r="AI26" s="82"/>
    </row>
    <row r="27" spans="1:35" ht="14.25" customHeight="1" thickBot="1">
      <c r="A27" s="82"/>
      <c r="B27" s="427"/>
      <c r="C27" s="428"/>
      <c r="D27" s="413"/>
      <c r="E27" s="413"/>
      <c r="F27" s="414"/>
      <c r="G27" s="130"/>
      <c r="H27" s="131" t="s">
        <v>69</v>
      </c>
      <c r="I27" s="135">
        <f>SUM(I18,I20,I22,I24)</f>
        <v>0</v>
      </c>
      <c r="J27" s="135">
        <f aca="true" t="shared" si="5" ref="J27:T27">SUM(J18,J20,J22,J24)</f>
        <v>0</v>
      </c>
      <c r="K27" s="135">
        <f t="shared" si="5"/>
        <v>0</v>
      </c>
      <c r="L27" s="135">
        <f t="shared" si="5"/>
        <v>0</v>
      </c>
      <c r="M27" s="135">
        <f t="shared" si="5"/>
        <v>0</v>
      </c>
      <c r="N27" s="135">
        <f t="shared" si="5"/>
        <v>0</v>
      </c>
      <c r="O27" s="135">
        <f t="shared" si="5"/>
        <v>0</v>
      </c>
      <c r="P27" s="135">
        <f t="shared" si="5"/>
        <v>0</v>
      </c>
      <c r="Q27" s="135">
        <f t="shared" si="5"/>
        <v>0</v>
      </c>
      <c r="R27" s="135">
        <f t="shared" si="5"/>
        <v>0</v>
      </c>
      <c r="S27" s="135">
        <f t="shared" si="5"/>
        <v>0</v>
      </c>
      <c r="T27" s="135">
        <f t="shared" si="5"/>
        <v>0</v>
      </c>
      <c r="U27" s="224">
        <f>SUM(I27:T27)</f>
        <v>0</v>
      </c>
      <c r="V27" s="84"/>
      <c r="W27" s="85"/>
      <c r="X27" s="85"/>
      <c r="Y27" s="85"/>
      <c r="Z27" s="85"/>
      <c r="AA27" s="85"/>
      <c r="AB27" s="85"/>
      <c r="AC27" s="85"/>
      <c r="AD27" s="85"/>
      <c r="AE27" s="85"/>
      <c r="AF27" s="85"/>
      <c r="AG27" s="85"/>
      <c r="AH27" s="87"/>
      <c r="AI27" s="82"/>
    </row>
    <row r="28" spans="1:35" ht="18" customHeight="1" thickTop="1">
      <c r="A28" s="82"/>
      <c r="B28" s="434" t="s">
        <v>193</v>
      </c>
      <c r="C28" s="435"/>
      <c r="D28" s="420" t="s">
        <v>231</v>
      </c>
      <c r="E28" s="436" t="s">
        <v>70</v>
      </c>
      <c r="F28" s="437"/>
      <c r="G28" s="438" t="s">
        <v>80</v>
      </c>
      <c r="H28" s="439"/>
      <c r="I28" s="120"/>
      <c r="J28" s="121"/>
      <c r="K28" s="121"/>
      <c r="L28" s="121"/>
      <c r="M28" s="121"/>
      <c r="N28" s="121"/>
      <c r="O28" s="121"/>
      <c r="P28" s="121"/>
      <c r="Q28" s="121"/>
      <c r="R28" s="121"/>
      <c r="S28" s="121"/>
      <c r="T28" s="121"/>
      <c r="U28" s="222">
        <f>SUM(I28:T28)</f>
        <v>0</v>
      </c>
      <c r="V28" s="84"/>
      <c r="W28" s="85"/>
      <c r="X28" s="85"/>
      <c r="Y28" s="85"/>
      <c r="Z28" s="85"/>
      <c r="AA28" s="85"/>
      <c r="AB28" s="85"/>
      <c r="AC28" s="85"/>
      <c r="AD28" s="85"/>
      <c r="AE28" s="85"/>
      <c r="AF28" s="85"/>
      <c r="AG28" s="85"/>
      <c r="AH28" s="87"/>
      <c r="AI28" s="82"/>
    </row>
    <row r="29" spans="1:35" ht="16.5" customHeight="1">
      <c r="A29" s="82"/>
      <c r="B29" s="425"/>
      <c r="C29" s="426"/>
      <c r="D29" s="421"/>
      <c r="E29" s="388"/>
      <c r="F29" s="389"/>
      <c r="G29" s="100"/>
      <c r="H29" s="101" t="s">
        <v>69</v>
      </c>
      <c r="I29" s="102"/>
      <c r="J29" s="103"/>
      <c r="K29" s="103"/>
      <c r="L29" s="103"/>
      <c r="M29" s="103"/>
      <c r="N29" s="103"/>
      <c r="O29" s="103"/>
      <c r="P29" s="103"/>
      <c r="Q29" s="103"/>
      <c r="R29" s="103"/>
      <c r="S29" s="103"/>
      <c r="T29" s="103"/>
      <c r="U29" s="216">
        <f>SUM(I29:T29)</f>
        <v>0</v>
      </c>
      <c r="V29" s="84"/>
      <c r="W29" s="85"/>
      <c r="X29" s="85"/>
      <c r="Y29" s="85"/>
      <c r="Z29" s="85"/>
      <c r="AA29" s="85"/>
      <c r="AB29" s="85"/>
      <c r="AC29" s="85"/>
      <c r="AD29" s="85"/>
      <c r="AE29" s="85"/>
      <c r="AF29" s="85"/>
      <c r="AG29" s="85"/>
      <c r="AH29" s="87"/>
      <c r="AI29" s="82"/>
    </row>
    <row r="30" spans="1:35" ht="18" customHeight="1">
      <c r="A30" s="82"/>
      <c r="B30" s="425"/>
      <c r="C30" s="426"/>
      <c r="D30" s="421"/>
      <c r="E30" s="388" t="s">
        <v>71</v>
      </c>
      <c r="F30" s="389"/>
      <c r="G30" s="390" t="s">
        <v>80</v>
      </c>
      <c r="H30" s="391"/>
      <c r="I30" s="104"/>
      <c r="J30" s="105"/>
      <c r="K30" s="105"/>
      <c r="L30" s="105"/>
      <c r="M30" s="105"/>
      <c r="N30" s="105"/>
      <c r="O30" s="105"/>
      <c r="P30" s="105"/>
      <c r="Q30" s="105"/>
      <c r="R30" s="105"/>
      <c r="S30" s="105"/>
      <c r="T30" s="105"/>
      <c r="U30" s="215">
        <f aca="true" t="shared" si="6" ref="U30:U35">SUM(I30:T30)</f>
        <v>0</v>
      </c>
      <c r="V30" s="84"/>
      <c r="W30" s="85"/>
      <c r="X30" s="85"/>
      <c r="Y30" s="85"/>
      <c r="Z30" s="85"/>
      <c r="AA30" s="85"/>
      <c r="AB30" s="85"/>
      <c r="AC30" s="85"/>
      <c r="AD30" s="85"/>
      <c r="AE30" s="85"/>
      <c r="AF30" s="85"/>
      <c r="AG30" s="85"/>
      <c r="AH30" s="87"/>
      <c r="AI30" s="82"/>
    </row>
    <row r="31" spans="1:35" ht="16.5" customHeight="1">
      <c r="A31" s="82"/>
      <c r="B31" s="425"/>
      <c r="C31" s="426"/>
      <c r="D31" s="421"/>
      <c r="E31" s="388"/>
      <c r="F31" s="389"/>
      <c r="G31" s="100"/>
      <c r="H31" s="101" t="s">
        <v>69</v>
      </c>
      <c r="I31" s="102"/>
      <c r="J31" s="106"/>
      <c r="K31" s="106"/>
      <c r="L31" s="106"/>
      <c r="M31" s="106"/>
      <c r="N31" s="106"/>
      <c r="O31" s="106"/>
      <c r="P31" s="106"/>
      <c r="Q31" s="106"/>
      <c r="R31" s="106"/>
      <c r="S31" s="106"/>
      <c r="T31" s="106"/>
      <c r="U31" s="217">
        <f t="shared" si="6"/>
        <v>0</v>
      </c>
      <c r="V31" s="84"/>
      <c r="W31" s="85"/>
      <c r="X31" s="85"/>
      <c r="Y31" s="85"/>
      <c r="Z31" s="85"/>
      <c r="AA31" s="85"/>
      <c r="AB31" s="85"/>
      <c r="AC31" s="85"/>
      <c r="AD31" s="85"/>
      <c r="AE31" s="85"/>
      <c r="AF31" s="85"/>
      <c r="AG31" s="85"/>
      <c r="AH31" s="87"/>
      <c r="AI31" s="82"/>
    </row>
    <row r="32" spans="1:35" ht="18" customHeight="1">
      <c r="A32" s="82"/>
      <c r="B32" s="425"/>
      <c r="C32" s="426"/>
      <c r="D32" s="421"/>
      <c r="E32" s="388" t="s">
        <v>72</v>
      </c>
      <c r="F32" s="389"/>
      <c r="G32" s="390" t="s">
        <v>80</v>
      </c>
      <c r="H32" s="391"/>
      <c r="I32" s="104"/>
      <c r="J32" s="107"/>
      <c r="K32" s="107"/>
      <c r="L32" s="107"/>
      <c r="M32" s="107"/>
      <c r="N32" s="107"/>
      <c r="O32" s="107"/>
      <c r="P32" s="107"/>
      <c r="Q32" s="107"/>
      <c r="R32" s="107"/>
      <c r="S32" s="107"/>
      <c r="T32" s="107"/>
      <c r="U32" s="218">
        <f t="shared" si="6"/>
        <v>0</v>
      </c>
      <c r="V32" s="84"/>
      <c r="W32" s="85"/>
      <c r="X32" s="85"/>
      <c r="Y32" s="85"/>
      <c r="Z32" s="85"/>
      <c r="AA32" s="85"/>
      <c r="AB32" s="85"/>
      <c r="AC32" s="85"/>
      <c r="AD32" s="85"/>
      <c r="AE32" s="85"/>
      <c r="AF32" s="85"/>
      <c r="AG32" s="85"/>
      <c r="AH32" s="87"/>
      <c r="AI32" s="82"/>
    </row>
    <row r="33" spans="1:35" ht="16.5" customHeight="1">
      <c r="A33" s="82"/>
      <c r="B33" s="425"/>
      <c r="C33" s="426"/>
      <c r="D33" s="421"/>
      <c r="E33" s="388"/>
      <c r="F33" s="389"/>
      <c r="G33" s="100"/>
      <c r="H33" s="101" t="s">
        <v>69</v>
      </c>
      <c r="I33" s="102"/>
      <c r="J33" s="103"/>
      <c r="K33" s="103"/>
      <c r="L33" s="103"/>
      <c r="M33" s="103"/>
      <c r="N33" s="103"/>
      <c r="O33" s="103"/>
      <c r="P33" s="103"/>
      <c r="Q33" s="103"/>
      <c r="R33" s="103"/>
      <c r="S33" s="103"/>
      <c r="T33" s="103"/>
      <c r="U33" s="216">
        <f t="shared" si="6"/>
        <v>0</v>
      </c>
      <c r="V33" s="84"/>
      <c r="W33" s="85"/>
      <c r="X33" s="85"/>
      <c r="Y33" s="85"/>
      <c r="Z33" s="85"/>
      <c r="AA33" s="85"/>
      <c r="AB33" s="85"/>
      <c r="AC33" s="85"/>
      <c r="AD33" s="85"/>
      <c r="AE33" s="85"/>
      <c r="AF33" s="85"/>
      <c r="AG33" s="85"/>
      <c r="AH33" s="87"/>
      <c r="AI33" s="82"/>
    </row>
    <row r="34" spans="1:35" ht="18" customHeight="1">
      <c r="A34" s="82"/>
      <c r="B34" s="425"/>
      <c r="C34" s="426"/>
      <c r="D34" s="421"/>
      <c r="E34" s="388" t="s">
        <v>73</v>
      </c>
      <c r="F34" s="389"/>
      <c r="G34" s="390" t="s">
        <v>80</v>
      </c>
      <c r="H34" s="391"/>
      <c r="I34" s="104"/>
      <c r="J34" s="105"/>
      <c r="K34" s="105"/>
      <c r="L34" s="105"/>
      <c r="M34" s="105"/>
      <c r="N34" s="105"/>
      <c r="O34" s="105"/>
      <c r="P34" s="105"/>
      <c r="Q34" s="105"/>
      <c r="R34" s="105"/>
      <c r="S34" s="105"/>
      <c r="T34" s="105"/>
      <c r="U34" s="215">
        <f t="shared" si="6"/>
        <v>0</v>
      </c>
      <c r="V34" s="84"/>
      <c r="W34" s="85"/>
      <c r="X34" s="85"/>
      <c r="Y34" s="85"/>
      <c r="Z34" s="85"/>
      <c r="AA34" s="85"/>
      <c r="AB34" s="85"/>
      <c r="AC34" s="85"/>
      <c r="AD34" s="85"/>
      <c r="AE34" s="85"/>
      <c r="AF34" s="85"/>
      <c r="AG34" s="85"/>
      <c r="AH34" s="87"/>
      <c r="AI34" s="82"/>
    </row>
    <row r="35" spans="1:35" ht="16.5" customHeight="1">
      <c r="A35" s="82"/>
      <c r="B35" s="425"/>
      <c r="C35" s="426"/>
      <c r="D35" s="422"/>
      <c r="E35" s="388"/>
      <c r="F35" s="389"/>
      <c r="G35" s="100"/>
      <c r="H35" s="101" t="s">
        <v>69</v>
      </c>
      <c r="I35" s="106"/>
      <c r="J35" s="106"/>
      <c r="K35" s="106"/>
      <c r="L35" s="106"/>
      <c r="M35" s="106"/>
      <c r="N35" s="106"/>
      <c r="O35" s="106"/>
      <c r="P35" s="106"/>
      <c r="Q35" s="106"/>
      <c r="R35" s="106"/>
      <c r="S35" s="106"/>
      <c r="T35" s="106"/>
      <c r="U35" s="217">
        <f t="shared" si="6"/>
        <v>0</v>
      </c>
      <c r="V35" s="108"/>
      <c r="W35" s="85"/>
      <c r="X35" s="85"/>
      <c r="Y35" s="85"/>
      <c r="Z35" s="85"/>
      <c r="AA35" s="85"/>
      <c r="AB35" s="85"/>
      <c r="AC35" s="85"/>
      <c r="AD35" s="85"/>
      <c r="AE35" s="85"/>
      <c r="AF35" s="85"/>
      <c r="AG35" s="85"/>
      <c r="AH35" s="87"/>
      <c r="AI35" s="82"/>
    </row>
    <row r="36" spans="1:35" ht="21" customHeight="1">
      <c r="A36" s="82"/>
      <c r="B36" s="425"/>
      <c r="C36" s="426"/>
      <c r="D36" s="403" t="s">
        <v>232</v>
      </c>
      <c r="E36" s="403"/>
      <c r="F36" s="402"/>
      <c r="G36" s="401" t="s">
        <v>82</v>
      </c>
      <c r="H36" s="402"/>
      <c r="I36" s="118"/>
      <c r="J36" s="118"/>
      <c r="K36" s="118"/>
      <c r="L36" s="118"/>
      <c r="M36" s="118"/>
      <c r="N36" s="118"/>
      <c r="O36" s="118"/>
      <c r="P36" s="118"/>
      <c r="Q36" s="118"/>
      <c r="R36" s="118"/>
      <c r="S36" s="118"/>
      <c r="T36" s="118"/>
      <c r="U36" s="219">
        <f>SUM(I36:T36)</f>
        <v>0</v>
      </c>
      <c r="V36" s="84"/>
      <c r="W36" s="85"/>
      <c r="X36" s="85"/>
      <c r="Y36" s="85"/>
      <c r="Z36" s="85"/>
      <c r="AA36" s="85"/>
      <c r="AB36" s="85"/>
      <c r="AC36" s="85"/>
      <c r="AD36" s="85"/>
      <c r="AE36" s="85"/>
      <c r="AF36" s="85"/>
      <c r="AG36" s="85"/>
      <c r="AH36" s="87"/>
      <c r="AI36" s="82"/>
    </row>
    <row r="37" spans="1:35" ht="13.5" customHeight="1">
      <c r="A37" s="82"/>
      <c r="B37" s="425"/>
      <c r="C37" s="426"/>
      <c r="D37" s="411" t="s">
        <v>81</v>
      </c>
      <c r="E37" s="411"/>
      <c r="F37" s="412"/>
      <c r="G37" s="383" t="s">
        <v>80</v>
      </c>
      <c r="H37" s="384"/>
      <c r="I37" s="134">
        <f>SUM(I28,I30,I32,I34,I36)</f>
        <v>0</v>
      </c>
      <c r="J37" s="134">
        <f aca="true" t="shared" si="7" ref="J37:T37">SUM(J28,J30,J32,J34,J36)</f>
        <v>0</v>
      </c>
      <c r="K37" s="134">
        <f t="shared" si="7"/>
        <v>0</v>
      </c>
      <c r="L37" s="134">
        <f t="shared" si="7"/>
        <v>0</v>
      </c>
      <c r="M37" s="134">
        <f t="shared" si="7"/>
        <v>0</v>
      </c>
      <c r="N37" s="134">
        <f t="shared" si="7"/>
        <v>0</v>
      </c>
      <c r="O37" s="134">
        <f t="shared" si="7"/>
        <v>0</v>
      </c>
      <c r="P37" s="134">
        <f t="shared" si="7"/>
        <v>0</v>
      </c>
      <c r="Q37" s="134">
        <f t="shared" si="7"/>
        <v>0</v>
      </c>
      <c r="R37" s="134">
        <f t="shared" si="7"/>
        <v>0</v>
      </c>
      <c r="S37" s="134">
        <f t="shared" si="7"/>
        <v>0</v>
      </c>
      <c r="T37" s="134">
        <f t="shared" si="7"/>
        <v>0</v>
      </c>
      <c r="U37" s="223">
        <f>SUM(I37:T37)</f>
        <v>0</v>
      </c>
      <c r="V37" s="84"/>
      <c r="W37" s="85"/>
      <c r="X37" s="85"/>
      <c r="Y37" s="85"/>
      <c r="Z37" s="85"/>
      <c r="AA37" s="85"/>
      <c r="AB37" s="85"/>
      <c r="AC37" s="85"/>
      <c r="AD37" s="85"/>
      <c r="AE37" s="85"/>
      <c r="AF37" s="85"/>
      <c r="AG37" s="85"/>
      <c r="AH37" s="87"/>
      <c r="AI37" s="82"/>
    </row>
    <row r="38" spans="1:35" ht="14.25" customHeight="1" thickBot="1">
      <c r="A38" s="82"/>
      <c r="B38" s="427"/>
      <c r="C38" s="428"/>
      <c r="D38" s="413"/>
      <c r="E38" s="413"/>
      <c r="F38" s="414"/>
      <c r="G38" s="130"/>
      <c r="H38" s="131" t="s">
        <v>69</v>
      </c>
      <c r="I38" s="135">
        <f>SUM(I29,I31,I33,I35)</f>
        <v>0</v>
      </c>
      <c r="J38" s="135">
        <f aca="true" t="shared" si="8" ref="J38:T38">SUM(J29,J31,J33,J35)</f>
        <v>0</v>
      </c>
      <c r="K38" s="135">
        <f t="shared" si="8"/>
        <v>0</v>
      </c>
      <c r="L38" s="135">
        <f t="shared" si="8"/>
        <v>0</v>
      </c>
      <c r="M38" s="135">
        <f t="shared" si="8"/>
        <v>0</v>
      </c>
      <c r="N38" s="135">
        <f t="shared" si="8"/>
        <v>0</v>
      </c>
      <c r="O38" s="135">
        <f t="shared" si="8"/>
        <v>0</v>
      </c>
      <c r="P38" s="135">
        <f t="shared" si="8"/>
        <v>0</v>
      </c>
      <c r="Q38" s="135">
        <f t="shared" si="8"/>
        <v>0</v>
      </c>
      <c r="R38" s="135">
        <f t="shared" si="8"/>
        <v>0</v>
      </c>
      <c r="S38" s="135">
        <f t="shared" si="8"/>
        <v>0</v>
      </c>
      <c r="T38" s="135">
        <f t="shared" si="8"/>
        <v>0</v>
      </c>
      <c r="U38" s="224">
        <f>SUM(I38:T38)</f>
        <v>0</v>
      </c>
      <c r="V38" s="84"/>
      <c r="W38" s="85"/>
      <c r="X38" s="85"/>
      <c r="Y38" s="85"/>
      <c r="Z38" s="85"/>
      <c r="AA38" s="85"/>
      <c r="AB38" s="85"/>
      <c r="AC38" s="85"/>
      <c r="AD38" s="85"/>
      <c r="AE38" s="85"/>
      <c r="AF38" s="85"/>
      <c r="AG38" s="85"/>
      <c r="AH38" s="87"/>
      <c r="AI38" s="82"/>
    </row>
    <row r="39" spans="1:35" ht="18" customHeight="1" thickTop="1">
      <c r="A39" s="82"/>
      <c r="B39" s="405" t="s">
        <v>194</v>
      </c>
      <c r="C39" s="406"/>
      <c r="D39" s="406"/>
      <c r="E39" s="406"/>
      <c r="F39" s="407"/>
      <c r="G39" s="404" t="s">
        <v>80</v>
      </c>
      <c r="H39" s="404"/>
      <c r="I39" s="122">
        <f>SUM(I15,I26,I37)+'(3枚目)'!I39</f>
        <v>0</v>
      </c>
      <c r="J39" s="122">
        <f>SUM(J15,J26,J37)+'(3枚目)'!J39</f>
        <v>0</v>
      </c>
      <c r="K39" s="122">
        <f>SUM(K15,K26,K37)+'(3枚目)'!K39</f>
        <v>0</v>
      </c>
      <c r="L39" s="122">
        <f>SUM(L15,L26,L37)+'(3枚目)'!L39</f>
        <v>0</v>
      </c>
      <c r="M39" s="122">
        <f>SUM(M15,M26,M37)+'(3枚目)'!M39</f>
        <v>0</v>
      </c>
      <c r="N39" s="122">
        <f>SUM(N15,N26,N37)+'(3枚目)'!N39</f>
        <v>0</v>
      </c>
      <c r="O39" s="122">
        <f>SUM(O15,O26,O37)+'(3枚目)'!O39</f>
        <v>0</v>
      </c>
      <c r="P39" s="122">
        <f>SUM(P15,P26,P37)+'(3枚目)'!P39</f>
        <v>0</v>
      </c>
      <c r="Q39" s="122">
        <f>SUM(Q15,Q26,Q37)+'(3枚目)'!Q39</f>
        <v>0</v>
      </c>
      <c r="R39" s="122">
        <f>SUM(R15,R26,R37)+'(3枚目)'!R39</f>
        <v>0</v>
      </c>
      <c r="S39" s="122">
        <f>SUM(S15,S26,S37)+'(3枚目)'!S39</f>
        <v>0</v>
      </c>
      <c r="T39" s="122">
        <f>SUM(T15,T26,T37)+'(3枚目)'!T39</f>
        <v>0</v>
      </c>
      <c r="U39" s="225">
        <f>SUM(I39:T39)</f>
        <v>0</v>
      </c>
      <c r="V39" s="84"/>
      <c r="W39" s="85"/>
      <c r="X39" s="85"/>
      <c r="Y39" s="85"/>
      <c r="Z39" s="85"/>
      <c r="AA39" s="85"/>
      <c r="AB39" s="85"/>
      <c r="AC39" s="85"/>
      <c r="AD39" s="85"/>
      <c r="AE39" s="85"/>
      <c r="AF39" s="85"/>
      <c r="AG39" s="85"/>
      <c r="AH39" s="87"/>
      <c r="AI39" s="82"/>
    </row>
    <row r="40" spans="1:35" ht="18" customHeight="1">
      <c r="A40" s="82"/>
      <c r="B40" s="408"/>
      <c r="C40" s="409"/>
      <c r="D40" s="409"/>
      <c r="E40" s="409"/>
      <c r="F40" s="410"/>
      <c r="G40" s="172"/>
      <c r="H40" s="123" t="s">
        <v>69</v>
      </c>
      <c r="I40" s="124">
        <f>SUM(I16,I27,I38)+'(3枚目)'!I40</f>
        <v>0</v>
      </c>
      <c r="J40" s="124">
        <f>SUM(J16,J27,J38)+'(3枚目)'!J40</f>
        <v>0</v>
      </c>
      <c r="K40" s="124">
        <f>SUM(K16,K27,K38)+'(3枚目)'!K40</f>
        <v>0</v>
      </c>
      <c r="L40" s="124">
        <f>SUM(L16,L27,L38)+'(3枚目)'!L40</f>
        <v>0</v>
      </c>
      <c r="M40" s="124">
        <f>SUM(M16,M27,M38)+'(3枚目)'!M40</f>
        <v>0</v>
      </c>
      <c r="N40" s="124">
        <f>SUM(N16,N27,N38)+'(3枚目)'!N40</f>
        <v>0</v>
      </c>
      <c r="O40" s="124">
        <f>SUM(O16,O27,O38)+'(3枚目)'!O40</f>
        <v>0</v>
      </c>
      <c r="P40" s="124">
        <f>SUM(P16,P27,P38)+'(3枚目)'!P40</f>
        <v>0</v>
      </c>
      <c r="Q40" s="124">
        <f>SUM(Q16,Q27,Q38)+'(3枚目)'!Q40</f>
        <v>0</v>
      </c>
      <c r="R40" s="124">
        <f>SUM(R16,R27,R38)+'(3枚目)'!R40</f>
        <v>0</v>
      </c>
      <c r="S40" s="124">
        <f>SUM(S16,S27,S38)+'(3枚目)'!S40</f>
        <v>0</v>
      </c>
      <c r="T40" s="124">
        <f>SUM(T16,T27,T38)+'(3枚目)'!T40</f>
        <v>0</v>
      </c>
      <c r="U40" s="226">
        <f>SUM(I40:T40)</f>
        <v>0</v>
      </c>
      <c r="V40" s="84"/>
      <c r="W40" s="85"/>
      <c r="X40" s="85"/>
      <c r="Y40" s="85"/>
      <c r="Z40" s="85"/>
      <c r="AA40" s="85"/>
      <c r="AB40" s="85"/>
      <c r="AC40" s="85"/>
      <c r="AD40" s="85"/>
      <c r="AE40" s="85"/>
      <c r="AF40" s="85"/>
      <c r="AG40" s="85"/>
      <c r="AH40" s="87"/>
      <c r="AI40" s="82"/>
    </row>
    <row r="41" spans="1:35" s="143" customFormat="1" ht="13.5" customHeight="1">
      <c r="A41" s="140"/>
      <c r="B41" s="99"/>
      <c r="C41" s="99"/>
      <c r="D41" s="99"/>
      <c r="E41" s="99"/>
      <c r="F41" s="99"/>
      <c r="G41" s="99"/>
      <c r="H41" s="99"/>
      <c r="I41" s="144"/>
      <c r="J41" s="144"/>
      <c r="K41" s="144"/>
      <c r="L41" s="144"/>
      <c r="M41" s="144"/>
      <c r="N41" s="144"/>
      <c r="O41" s="144"/>
      <c r="P41" s="144"/>
      <c r="Q41" s="144"/>
      <c r="R41" s="144"/>
      <c r="S41" s="144"/>
      <c r="T41" s="144"/>
      <c r="U41" s="144"/>
      <c r="V41" s="99"/>
      <c r="W41" s="140"/>
      <c r="X41" s="140"/>
      <c r="Y41" s="140"/>
      <c r="Z41" s="140"/>
      <c r="AA41" s="140"/>
      <c r="AB41" s="140"/>
      <c r="AC41" s="140"/>
      <c r="AD41" s="140"/>
      <c r="AE41" s="140"/>
      <c r="AF41" s="140"/>
      <c r="AG41" s="140"/>
      <c r="AH41" s="142"/>
      <c r="AI41" s="140"/>
    </row>
    <row r="42" spans="1:33" ht="24" customHeight="1">
      <c r="A42" s="82"/>
      <c r="B42" s="108" t="s">
        <v>230</v>
      </c>
      <c r="C42" s="108"/>
      <c r="D42" s="108"/>
      <c r="E42" s="108"/>
      <c r="F42" s="108"/>
      <c r="G42" s="108"/>
      <c r="H42" s="85"/>
      <c r="I42" s="85"/>
      <c r="J42" s="85"/>
      <c r="K42" s="85"/>
      <c r="L42" s="85"/>
      <c r="M42" s="85"/>
      <c r="N42" s="85"/>
      <c r="O42" s="85"/>
      <c r="P42" s="85"/>
      <c r="Q42" s="85"/>
      <c r="R42" s="85"/>
      <c r="S42" s="145"/>
      <c r="T42" s="109"/>
      <c r="U42" s="85"/>
      <c r="V42" s="85"/>
      <c r="W42" s="85"/>
      <c r="X42" s="85"/>
      <c r="Y42" s="85"/>
      <c r="Z42" s="85"/>
      <c r="AA42" s="85"/>
      <c r="AB42" s="85"/>
      <c r="AC42" s="85"/>
      <c r="AD42" s="85"/>
      <c r="AE42" s="85"/>
      <c r="AF42" s="87"/>
      <c r="AG42" s="82"/>
    </row>
    <row r="43" spans="4:21" ht="11.25" customHeight="1">
      <c r="D43" s="398"/>
      <c r="E43" s="398"/>
      <c r="F43" s="398"/>
      <c r="G43" s="398"/>
      <c r="H43" s="398"/>
      <c r="I43" s="398"/>
      <c r="J43" s="398"/>
      <c r="K43" s="398"/>
      <c r="L43" s="398"/>
      <c r="M43" s="398"/>
      <c r="N43" s="398"/>
      <c r="O43" s="398"/>
      <c r="P43" s="398"/>
      <c r="Q43" s="398"/>
      <c r="R43" s="398"/>
      <c r="S43" s="398"/>
      <c r="T43" s="398"/>
      <c r="U43" s="398"/>
    </row>
    <row r="44" spans="1:22" ht="5.25" customHeight="1">
      <c r="A44" s="93"/>
      <c r="B44" s="93"/>
      <c r="C44" s="93"/>
      <c r="D44" s="93"/>
      <c r="E44" s="93"/>
      <c r="F44" s="93"/>
      <c r="G44" s="93"/>
      <c r="H44" s="94"/>
      <c r="I44" s="95"/>
      <c r="J44" s="95"/>
      <c r="K44" s="95"/>
      <c r="L44" s="95"/>
      <c r="M44" s="95"/>
      <c r="N44" s="95"/>
      <c r="O44" s="95"/>
      <c r="P44" s="95"/>
      <c r="Q44" s="95"/>
      <c r="R44" s="95"/>
      <c r="S44" s="95"/>
      <c r="T44" s="96"/>
      <c r="U44" s="95"/>
      <c r="V44" s="95"/>
    </row>
    <row r="45" spans="1:21" ht="33" customHeight="1">
      <c r="A45" s="82"/>
      <c r="B45" s="119" t="s">
        <v>181</v>
      </c>
      <c r="C45" s="82"/>
      <c r="E45" s="83"/>
      <c r="F45" s="97"/>
      <c r="G45" s="83"/>
      <c r="H45" s="84"/>
      <c r="I45" s="85"/>
      <c r="J45" s="85"/>
      <c r="K45" s="98"/>
      <c r="L45" s="387"/>
      <c r="M45" s="387"/>
      <c r="N45" s="387"/>
      <c r="O45" s="387"/>
      <c r="P45" s="85"/>
      <c r="Q45" s="85"/>
      <c r="R45" s="85"/>
      <c r="S45" s="85"/>
      <c r="T45" s="87"/>
      <c r="U45" s="88" t="s">
        <v>160</v>
      </c>
    </row>
    <row r="46" spans="1:21" ht="16.5" customHeight="1">
      <c r="A46" s="82"/>
      <c r="B46" s="110" t="s">
        <v>159</v>
      </c>
      <c r="C46" s="446" t="s">
        <v>158</v>
      </c>
      <c r="D46" s="447"/>
      <c r="E46" s="447"/>
      <c r="F46" s="447"/>
      <c r="G46" s="447"/>
      <c r="H46" s="448"/>
      <c r="I46" s="126" t="str">
        <f>I4</f>
        <v>　</v>
      </c>
      <c r="J46" s="126">
        <f>J4</f>
      </c>
      <c r="K46" s="126">
        <f aca="true" t="shared" si="9" ref="K46:T46">K4</f>
      </c>
      <c r="L46" s="126">
        <f t="shared" si="9"/>
      </c>
      <c r="M46" s="126">
        <f t="shared" si="9"/>
      </c>
      <c r="N46" s="126">
        <f t="shared" si="9"/>
      </c>
      <c r="O46" s="126">
        <f t="shared" si="9"/>
      </c>
      <c r="P46" s="126">
        <f t="shared" si="9"/>
      </c>
      <c r="Q46" s="126">
        <f t="shared" si="9"/>
      </c>
      <c r="R46" s="126">
        <f t="shared" si="9"/>
      </c>
      <c r="S46" s="126">
        <f t="shared" si="9"/>
      </c>
      <c r="T46" s="126">
        <f t="shared" si="9"/>
      </c>
      <c r="U46" s="125" t="s">
        <v>68</v>
      </c>
    </row>
    <row r="47" spans="2:21" ht="18" customHeight="1">
      <c r="B47" s="127" t="s">
        <v>195</v>
      </c>
      <c r="C47" s="449">
        <f>IF(B7="","",B7)</f>
      </c>
      <c r="D47" s="450"/>
      <c r="E47" s="450"/>
      <c r="F47" s="450"/>
      <c r="G47" s="450"/>
      <c r="H47" s="451"/>
      <c r="I47" s="227"/>
      <c r="J47" s="227"/>
      <c r="K47" s="227"/>
      <c r="L47" s="227"/>
      <c r="M47" s="227"/>
      <c r="N47" s="227"/>
      <c r="O47" s="227"/>
      <c r="P47" s="227"/>
      <c r="Q47" s="227"/>
      <c r="R47" s="227"/>
      <c r="S47" s="227"/>
      <c r="T47" s="227"/>
      <c r="U47" s="147">
        <f>SUM(I47:T47)</f>
        <v>0</v>
      </c>
    </row>
    <row r="48" spans="2:21" ht="18" customHeight="1">
      <c r="B48" s="128" t="s">
        <v>196</v>
      </c>
      <c r="C48" s="452">
        <f>IF(B18="","",B18)</f>
      </c>
      <c r="D48" s="453"/>
      <c r="E48" s="453"/>
      <c r="F48" s="453"/>
      <c r="G48" s="453"/>
      <c r="H48" s="454"/>
      <c r="I48" s="228"/>
      <c r="J48" s="228"/>
      <c r="K48" s="228"/>
      <c r="L48" s="228"/>
      <c r="M48" s="228"/>
      <c r="N48" s="228"/>
      <c r="O48" s="228"/>
      <c r="P48" s="228"/>
      <c r="Q48" s="228"/>
      <c r="R48" s="228"/>
      <c r="S48" s="228"/>
      <c r="T48" s="228"/>
      <c r="U48" s="150">
        <f>SUM(I48:T48)</f>
        <v>0</v>
      </c>
    </row>
    <row r="49" spans="2:21" ht="18" customHeight="1">
      <c r="B49" s="129" t="s">
        <v>197</v>
      </c>
      <c r="C49" s="455">
        <f>IF(B29="","",B29)</f>
      </c>
      <c r="D49" s="456"/>
      <c r="E49" s="456"/>
      <c r="F49" s="456"/>
      <c r="G49" s="456"/>
      <c r="H49" s="457"/>
      <c r="I49" s="229"/>
      <c r="J49" s="229"/>
      <c r="K49" s="229"/>
      <c r="L49" s="229"/>
      <c r="M49" s="229"/>
      <c r="N49" s="229"/>
      <c r="O49" s="229"/>
      <c r="P49" s="229"/>
      <c r="Q49" s="229"/>
      <c r="R49" s="229"/>
      <c r="S49" s="229"/>
      <c r="T49" s="229"/>
      <c r="U49" s="148">
        <f>SUM(I49:T49)</f>
        <v>0</v>
      </c>
    </row>
    <row r="50" spans="2:21" ht="19.5" customHeight="1">
      <c r="B50" s="385" t="s">
        <v>198</v>
      </c>
      <c r="C50" s="386"/>
      <c r="D50" s="386"/>
      <c r="E50" s="386"/>
      <c r="F50" s="386"/>
      <c r="G50" s="386"/>
      <c r="H50" s="392"/>
      <c r="I50" s="146">
        <f>SUM(I47:I49)+'(3枚目)'!I50</f>
        <v>0</v>
      </c>
      <c r="J50" s="146">
        <f>SUM(J47:J49)+'(3枚目)'!J50</f>
        <v>0</v>
      </c>
      <c r="K50" s="146">
        <f>SUM(K47:K49)+'(3枚目)'!K50</f>
        <v>0</v>
      </c>
      <c r="L50" s="146">
        <f>SUM(L47:L49)+'(3枚目)'!L50</f>
        <v>0</v>
      </c>
      <c r="M50" s="146">
        <f>SUM(M47:M49)+'(3枚目)'!M50</f>
        <v>0</v>
      </c>
      <c r="N50" s="146">
        <f>SUM(N47:N49)+'(3枚目)'!N50</f>
        <v>0</v>
      </c>
      <c r="O50" s="146">
        <f>SUM(O47:O49)+'(3枚目)'!O50</f>
        <v>0</v>
      </c>
      <c r="P50" s="146">
        <f>SUM(P47:P49)+'(3枚目)'!P50</f>
        <v>0</v>
      </c>
      <c r="Q50" s="146">
        <f>SUM(Q47:Q49)+'(3枚目)'!Q50</f>
        <v>0</v>
      </c>
      <c r="R50" s="146">
        <f>SUM(R47:R49)+'(3枚目)'!R50</f>
        <v>0</v>
      </c>
      <c r="S50" s="146">
        <f>SUM(S47:S49)+'(3枚目)'!S50</f>
        <v>0</v>
      </c>
      <c r="T50" s="146">
        <f>SUM(T47:T49)+'(3枚目)'!T50</f>
        <v>0</v>
      </c>
      <c r="U50" s="149">
        <f>SUM(I50:T50)</f>
        <v>0</v>
      </c>
    </row>
  </sheetData>
  <sheetProtection password="CEE5" sheet="1" selectLockedCells="1"/>
  <mergeCells count="83">
    <mergeCell ref="C46:H46"/>
    <mergeCell ref="C47:H47"/>
    <mergeCell ref="C48:H48"/>
    <mergeCell ref="C49:H49"/>
    <mergeCell ref="B50:H50"/>
    <mergeCell ref="D37:F38"/>
    <mergeCell ref="G37:H37"/>
    <mergeCell ref="B39:F40"/>
    <mergeCell ref="G39:H39"/>
    <mergeCell ref="D43:U43"/>
    <mergeCell ref="L45:O45"/>
    <mergeCell ref="F32:F33"/>
    <mergeCell ref="G32:H32"/>
    <mergeCell ref="E34:E35"/>
    <mergeCell ref="F34:F35"/>
    <mergeCell ref="G34:H34"/>
    <mergeCell ref="D36:F36"/>
    <mergeCell ref="G36:H36"/>
    <mergeCell ref="B28:C28"/>
    <mergeCell ref="D28:D35"/>
    <mergeCell ref="E28:E29"/>
    <mergeCell ref="F28:F29"/>
    <mergeCell ref="G28:H28"/>
    <mergeCell ref="B29:C38"/>
    <mergeCell ref="E30:E31"/>
    <mergeCell ref="F30:F31"/>
    <mergeCell ref="G30:H30"/>
    <mergeCell ref="E32:E33"/>
    <mergeCell ref="E23:E24"/>
    <mergeCell ref="F23:F24"/>
    <mergeCell ref="G23:H23"/>
    <mergeCell ref="D25:F25"/>
    <mergeCell ref="G25:H25"/>
    <mergeCell ref="D26:F27"/>
    <mergeCell ref="G26:H26"/>
    <mergeCell ref="E19:E20"/>
    <mergeCell ref="F19:F20"/>
    <mergeCell ref="G19:H19"/>
    <mergeCell ref="E21:E22"/>
    <mergeCell ref="F21:F22"/>
    <mergeCell ref="G21:H21"/>
    <mergeCell ref="D14:F14"/>
    <mergeCell ref="G14:H14"/>
    <mergeCell ref="D15:F16"/>
    <mergeCell ref="G15:H15"/>
    <mergeCell ref="B17:C17"/>
    <mergeCell ref="D17:D24"/>
    <mergeCell ref="E17:E18"/>
    <mergeCell ref="F17:F18"/>
    <mergeCell ref="G17:H17"/>
    <mergeCell ref="B18:C27"/>
    <mergeCell ref="E10:E11"/>
    <mergeCell ref="F10:F11"/>
    <mergeCell ref="G10:H10"/>
    <mergeCell ref="E12:E13"/>
    <mergeCell ref="F12:F13"/>
    <mergeCell ref="G12:H12"/>
    <mergeCell ref="D5:H5"/>
    <mergeCell ref="B6:C6"/>
    <mergeCell ref="D6:D13"/>
    <mergeCell ref="E6:E7"/>
    <mergeCell ref="F6:F7"/>
    <mergeCell ref="G6:H6"/>
    <mergeCell ref="B7:C16"/>
    <mergeCell ref="E8:E9"/>
    <mergeCell ref="F8:F9"/>
    <mergeCell ref="G8:H8"/>
    <mergeCell ref="P4:P5"/>
    <mergeCell ref="Q4:Q5"/>
    <mergeCell ref="R4:R5"/>
    <mergeCell ref="S4:S5"/>
    <mergeCell ref="T4:T5"/>
    <mergeCell ref="U4:U5"/>
    <mergeCell ref="L3:O3"/>
    <mergeCell ref="B4:C5"/>
    <mergeCell ref="D4:H4"/>
    <mergeCell ref="I4:I5"/>
    <mergeCell ref="J4:J5"/>
    <mergeCell ref="K4:K5"/>
    <mergeCell ref="L4:L5"/>
    <mergeCell ref="M4:M5"/>
    <mergeCell ref="N4:N5"/>
    <mergeCell ref="O4:O5"/>
  </mergeCells>
  <conditionalFormatting sqref="I6">
    <cfRule type="expression" priority="21" dxfId="0" stopIfTrue="1">
      <formula>AND(I7&gt;=1,I7&gt;I6)</formula>
    </cfRule>
  </conditionalFormatting>
  <conditionalFormatting sqref="J6:T6">
    <cfRule type="expression" priority="20" dxfId="0" stopIfTrue="1">
      <formula>AND(J7&gt;=1,J7&gt;J6)</formula>
    </cfRule>
  </conditionalFormatting>
  <conditionalFormatting sqref="J8:T8">
    <cfRule type="expression" priority="19" dxfId="0" stopIfTrue="1">
      <formula>AND(J9&gt;=1,J9&gt;J8)</formula>
    </cfRule>
  </conditionalFormatting>
  <conditionalFormatting sqref="J10:T10">
    <cfRule type="expression" priority="18" dxfId="0" stopIfTrue="1">
      <formula>AND(J11&gt;=1,J11&gt;J10)</formula>
    </cfRule>
  </conditionalFormatting>
  <conditionalFormatting sqref="J12:T12">
    <cfRule type="expression" priority="17" dxfId="0" stopIfTrue="1">
      <formula>AND(J13&gt;=1,J13&gt;J12)</formula>
    </cfRule>
  </conditionalFormatting>
  <conditionalFormatting sqref="I8">
    <cfRule type="expression" priority="16" dxfId="0" stopIfTrue="1">
      <formula>AND(I9&gt;=1,I9&gt;I8)</formula>
    </cfRule>
  </conditionalFormatting>
  <conditionalFormatting sqref="I12 I10">
    <cfRule type="expression" priority="15" dxfId="0" stopIfTrue="1">
      <formula>AND(I11&gt;=1,I11&gt;I10)</formula>
    </cfRule>
  </conditionalFormatting>
  <conditionalFormatting sqref="I17">
    <cfRule type="expression" priority="14" dxfId="0" stopIfTrue="1">
      <formula>AND(I18&gt;=1,I18&gt;I17)</formula>
    </cfRule>
  </conditionalFormatting>
  <conditionalFormatting sqref="J17:T17">
    <cfRule type="expression" priority="13" dxfId="0" stopIfTrue="1">
      <formula>AND(J18&gt;=1,J18&gt;J17)</formula>
    </cfRule>
  </conditionalFormatting>
  <conditionalFormatting sqref="J19:T19">
    <cfRule type="expression" priority="12" dxfId="0" stopIfTrue="1">
      <formula>AND(J20&gt;=1,J20&gt;J19)</formula>
    </cfRule>
  </conditionalFormatting>
  <conditionalFormatting sqref="J21:T21">
    <cfRule type="expression" priority="11" dxfId="0" stopIfTrue="1">
      <formula>AND(J22&gt;=1,J22&gt;J21)</formula>
    </cfRule>
  </conditionalFormatting>
  <conditionalFormatting sqref="J23:T23">
    <cfRule type="expression" priority="10" dxfId="0" stopIfTrue="1">
      <formula>AND(J24&gt;=1,J24&gt;J23)</formula>
    </cfRule>
  </conditionalFormatting>
  <conditionalFormatting sqref="I19">
    <cfRule type="expression" priority="9" dxfId="0" stopIfTrue="1">
      <formula>AND(I20&gt;=1,I20&gt;I19)</formula>
    </cfRule>
  </conditionalFormatting>
  <conditionalFormatting sqref="I23 I21">
    <cfRule type="expression" priority="8" dxfId="0" stopIfTrue="1">
      <formula>AND(I22&gt;=1,I22&gt;I21)</formula>
    </cfRule>
  </conditionalFormatting>
  <conditionalFormatting sqref="I28">
    <cfRule type="expression" priority="7" dxfId="0" stopIfTrue="1">
      <formula>AND(I29&gt;=1,I29&gt;I28)</formula>
    </cfRule>
  </conditionalFormatting>
  <conditionalFormatting sqref="J28:T28">
    <cfRule type="expression" priority="6" dxfId="0" stopIfTrue="1">
      <formula>AND(J29&gt;=1,J29&gt;J28)</formula>
    </cfRule>
  </conditionalFormatting>
  <conditionalFormatting sqref="J30:T30">
    <cfRule type="expression" priority="5" dxfId="0" stopIfTrue="1">
      <formula>AND(J31&gt;=1,J31&gt;J30)</formula>
    </cfRule>
  </conditionalFormatting>
  <conditionalFormatting sqref="J32:T32">
    <cfRule type="expression" priority="4" dxfId="0" stopIfTrue="1">
      <formula>AND(J33&gt;=1,J33&gt;J32)</formula>
    </cfRule>
  </conditionalFormatting>
  <conditionalFormatting sqref="J34:T34">
    <cfRule type="expression" priority="3" dxfId="0" stopIfTrue="1">
      <formula>AND(J35&gt;=1,J35&gt;J34)</formula>
    </cfRule>
  </conditionalFormatting>
  <conditionalFormatting sqref="I30">
    <cfRule type="expression" priority="2" dxfId="0" stopIfTrue="1">
      <formula>AND(I31&gt;=1,I31&gt;I30)</formula>
    </cfRule>
  </conditionalFormatting>
  <conditionalFormatting sqref="I34 I32">
    <cfRule type="expression" priority="1" dxfId="0" stopIfTrue="1">
      <formula>AND(I33&gt;=1,I33&gt;I32)</formula>
    </cfRule>
  </conditionalFormatting>
  <dataValidations count="4">
    <dataValidation type="custom" allowBlank="1" showInputMessage="1" showErrorMessage="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I47:I49">
      <formula1>ROUNDDOWN(I47,1)=I47</formula1>
    </dataValidation>
    <dataValidation allowBlank="1" showErrorMessage="1" sqref="E8:F8 H7 H9 H13 E10:F10 H11 E12:F12 I4:T5 B42:B43 D4 B4 B6 B3:C3 E1:IV2 B2:D2 B1:C1 I37:T37 I15:T15 H27:T27 H16:T16 E19:F19 H18 H20 H24 E21:F21 H22 E23:F23 D6:F6 B17 I26:T26 H38:T38 E30:F30 H29 H31 H35 E32:F32 H33 E34:F34 D17:F17 B28 B51:IV65536 G42 U47:IV50 E3:L3 P3:IV3 C43:IV43 S42:IV42 U4:IV41 B44:IV44 P45:IV45 I46:IV46 B45:C46 E45:L45 C47:C49 I39:T39 H40:T41 B47:B50 A1:A65536 D28:F28"/>
    <dataValidation type="whole" operator="greaterThanOrEqual" allowBlank="1" showErrorMessage="1" sqref="I6:T6 I8:T8 I10:T10 I12:T12 I14:T14 I17:T17 I19:T19 I21:T21 I23:T23 I25:T25 I28:T28 I30:T30 I32:T32 I34:T34 I36:T36">
      <formula1>0</formula1>
    </dataValidation>
    <dataValidation type="custom" allowBlank="1" showErrorMessage="1" promptTitle="小数点第2位以下は切り捨て" prompt="小数点以下がある場合は、第2位以下を切り捨ててください。&#10;（例：5.47→5.4）" errorTitle="小数点第2位以下は切り捨て" error="小数点以下がある場合は、第2位以下を切り捨ててください。&#10;（例：5.47→5.4）" sqref="J47:T49">
      <formula1>ROUNDDOWN(J47,1)=J47</formula1>
    </dataValidation>
  </dataValidations>
  <printOptions horizontalCentered="1" verticalCentered="1"/>
  <pageMargins left="0.1968503937007874" right="0.1968503937007874" top="0.5905511811023623" bottom="0" header="0.6692913385826772" footer="0.1968503937007874"/>
  <pageSetup horizontalDpi="600" verticalDpi="600" orientation="landscape" paperSize="9" scale="61" r:id="rId4"/>
  <drawing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Q31"/>
  <sheetViews>
    <sheetView showGridLines="0" zoomScale="90" zoomScaleNormal="90" zoomScaleSheetLayoutView="90" zoomScalePageLayoutView="0" workbookViewId="0" topLeftCell="A1">
      <pane ySplit="9" topLeftCell="A25" activePane="bottomLeft" state="frozen"/>
      <selection pane="topLeft" activeCell="E3" sqref="E3"/>
      <selection pane="bottomLeft" activeCell="C28" sqref="C28"/>
    </sheetView>
  </sheetViews>
  <sheetFormatPr defaultColWidth="2.57421875" defaultRowHeight="15"/>
  <cols>
    <col min="1" max="1" width="15.00390625" style="13" customWidth="1"/>
    <col min="2" max="2" width="23.28125" style="13" customWidth="1"/>
    <col min="3" max="3" width="19.28125" style="13" customWidth="1"/>
    <col min="4" max="4" width="14.00390625" style="13" customWidth="1"/>
    <col min="5" max="5" width="3.140625" style="13" bestFit="1" customWidth="1"/>
    <col min="6" max="6" width="14.00390625" style="13" customWidth="1"/>
    <col min="7" max="7" width="3.28125" style="13" bestFit="1" customWidth="1"/>
    <col min="8" max="23" width="2.57421875" style="13" customWidth="1"/>
    <col min="24" max="249" width="9.00390625" style="13" customWidth="1"/>
    <col min="250" max="16384" width="2.57421875" style="13" customWidth="1"/>
  </cols>
  <sheetData>
    <row r="1" spans="1:7" ht="15" customHeight="1">
      <c r="A1" s="30" t="s">
        <v>127</v>
      </c>
      <c r="B1" s="12"/>
      <c r="C1" s="12"/>
      <c r="D1" s="12"/>
      <c r="E1" s="12"/>
      <c r="F1" s="12"/>
      <c r="G1" s="12"/>
    </row>
    <row r="2" spans="1:7" ht="7.5" customHeight="1">
      <c r="A2" s="14"/>
      <c r="B2" s="12"/>
      <c r="C2" s="12"/>
      <c r="D2" s="12"/>
      <c r="E2" s="12"/>
      <c r="F2" s="12"/>
      <c r="G2" s="12"/>
    </row>
    <row r="3" spans="1:17" ht="18" customHeight="1">
      <c r="A3" s="459" t="s">
        <v>128</v>
      </c>
      <c r="B3" s="459"/>
      <c r="C3" s="459"/>
      <c r="D3" s="459"/>
      <c r="E3" s="459"/>
      <c r="F3" s="459"/>
      <c r="G3" s="459"/>
      <c r="H3" s="15"/>
      <c r="I3" s="15"/>
      <c r="J3" s="15"/>
      <c r="K3" s="15"/>
      <c r="L3" s="15"/>
      <c r="M3" s="15"/>
      <c r="N3" s="15"/>
      <c r="O3" s="15"/>
      <c r="P3" s="15"/>
      <c r="Q3" s="15"/>
    </row>
    <row r="4" spans="1:17" ht="7.5" customHeight="1">
      <c r="A4" s="16"/>
      <c r="B4" s="16"/>
      <c r="C4" s="16"/>
      <c r="D4" s="16"/>
      <c r="E4" s="16"/>
      <c r="F4" s="16"/>
      <c r="G4" s="16"/>
      <c r="H4" s="15"/>
      <c r="I4" s="15"/>
      <c r="J4" s="15"/>
      <c r="K4" s="15"/>
      <c r="L4" s="15"/>
      <c r="M4" s="15"/>
      <c r="N4" s="15"/>
      <c r="O4" s="15"/>
      <c r="P4" s="15"/>
      <c r="Q4" s="15"/>
    </row>
    <row r="5" spans="1:8" ht="21" customHeight="1">
      <c r="A5" s="32" t="s">
        <v>118</v>
      </c>
      <c r="B5" s="460"/>
      <c r="C5" s="461"/>
      <c r="D5" s="461"/>
      <c r="E5" s="461"/>
      <c r="F5" s="461"/>
      <c r="G5" s="462"/>
      <c r="H5" s="29"/>
    </row>
    <row r="6" spans="1:7" ht="11.25" customHeight="1">
      <c r="A6" s="17"/>
      <c r="B6" s="230"/>
      <c r="C6" s="230"/>
      <c r="D6" s="230"/>
      <c r="E6" s="230"/>
      <c r="F6" s="230"/>
      <c r="G6" s="230"/>
    </row>
    <row r="7" spans="1:7" ht="21" customHeight="1">
      <c r="A7" s="231" t="s">
        <v>130</v>
      </c>
      <c r="B7" s="52"/>
      <c r="C7" s="18"/>
      <c r="D7" s="18"/>
      <c r="E7" s="18"/>
      <c r="F7" s="18"/>
      <c r="G7" s="18"/>
    </row>
    <row r="8" spans="1:7" ht="11.25" customHeight="1">
      <c r="A8" s="19"/>
      <c r="B8" s="12"/>
      <c r="C8" s="12"/>
      <c r="D8" s="12"/>
      <c r="E8" s="12"/>
      <c r="F8" s="12"/>
      <c r="G8" s="12"/>
    </row>
    <row r="9" spans="1:7" ht="23.25" customHeight="1">
      <c r="A9" s="31" t="s">
        <v>119</v>
      </c>
      <c r="B9" s="31" t="s">
        <v>120</v>
      </c>
      <c r="C9" s="31" t="s">
        <v>121</v>
      </c>
      <c r="D9" s="463" t="s">
        <v>129</v>
      </c>
      <c r="E9" s="464"/>
      <c r="F9" s="463" t="s">
        <v>136</v>
      </c>
      <c r="G9" s="464"/>
    </row>
    <row r="10" spans="1:7" ht="30" customHeight="1">
      <c r="A10" s="53"/>
      <c r="B10" s="54"/>
      <c r="C10" s="54"/>
      <c r="D10" s="55"/>
      <c r="E10" s="20" t="s">
        <v>122</v>
      </c>
      <c r="F10" s="62"/>
      <c r="G10" s="20" t="s">
        <v>122</v>
      </c>
    </row>
    <row r="11" spans="1:7" ht="30" customHeight="1">
      <c r="A11" s="56"/>
      <c r="B11" s="57"/>
      <c r="C11" s="57"/>
      <c r="D11" s="58"/>
      <c r="E11" s="21" t="s">
        <v>122</v>
      </c>
      <c r="F11" s="58"/>
      <c r="G11" s="21" t="s">
        <v>122</v>
      </c>
    </row>
    <row r="12" spans="1:7" ht="30" customHeight="1">
      <c r="A12" s="56"/>
      <c r="B12" s="57"/>
      <c r="C12" s="57"/>
      <c r="D12" s="58"/>
      <c r="E12" s="21" t="s">
        <v>122</v>
      </c>
      <c r="F12" s="58"/>
      <c r="G12" s="21" t="s">
        <v>122</v>
      </c>
    </row>
    <row r="13" spans="1:7" ht="30" customHeight="1">
      <c r="A13" s="56"/>
      <c r="B13" s="57"/>
      <c r="C13" s="57"/>
      <c r="D13" s="58"/>
      <c r="E13" s="21" t="s">
        <v>122</v>
      </c>
      <c r="F13" s="58"/>
      <c r="G13" s="21" t="s">
        <v>122</v>
      </c>
    </row>
    <row r="14" spans="1:7" ht="30" customHeight="1">
      <c r="A14" s="56"/>
      <c r="B14" s="57"/>
      <c r="C14" s="57"/>
      <c r="D14" s="58"/>
      <c r="E14" s="21" t="s">
        <v>122</v>
      </c>
      <c r="F14" s="58"/>
      <c r="G14" s="21" t="s">
        <v>122</v>
      </c>
    </row>
    <row r="15" spans="1:7" ht="30" customHeight="1">
      <c r="A15" s="56"/>
      <c r="B15" s="57"/>
      <c r="C15" s="57"/>
      <c r="D15" s="58"/>
      <c r="E15" s="21" t="s">
        <v>122</v>
      </c>
      <c r="F15" s="58"/>
      <c r="G15" s="21" t="s">
        <v>122</v>
      </c>
    </row>
    <row r="16" spans="1:7" ht="30" customHeight="1">
      <c r="A16" s="56"/>
      <c r="B16" s="57"/>
      <c r="C16" s="57"/>
      <c r="D16" s="58"/>
      <c r="E16" s="21" t="s">
        <v>122</v>
      </c>
      <c r="F16" s="58"/>
      <c r="G16" s="21" t="s">
        <v>122</v>
      </c>
    </row>
    <row r="17" spans="1:7" ht="30" customHeight="1">
      <c r="A17" s="56"/>
      <c r="B17" s="57"/>
      <c r="C17" s="57"/>
      <c r="D17" s="58"/>
      <c r="E17" s="21" t="s">
        <v>122</v>
      </c>
      <c r="F17" s="58"/>
      <c r="G17" s="21" t="s">
        <v>122</v>
      </c>
    </row>
    <row r="18" spans="1:7" ht="30" customHeight="1">
      <c r="A18" s="56"/>
      <c r="B18" s="57"/>
      <c r="C18" s="57"/>
      <c r="D18" s="58"/>
      <c r="E18" s="21" t="s">
        <v>122</v>
      </c>
      <c r="F18" s="58"/>
      <c r="G18" s="21" t="s">
        <v>122</v>
      </c>
    </row>
    <row r="19" spans="1:7" ht="30" customHeight="1">
      <c r="A19" s="56"/>
      <c r="B19" s="57"/>
      <c r="C19" s="57"/>
      <c r="D19" s="58"/>
      <c r="E19" s="21" t="s">
        <v>122</v>
      </c>
      <c r="F19" s="58"/>
      <c r="G19" s="21" t="s">
        <v>122</v>
      </c>
    </row>
    <row r="20" spans="1:7" ht="30" customHeight="1">
      <c r="A20" s="56"/>
      <c r="B20" s="57"/>
      <c r="C20" s="57"/>
      <c r="D20" s="58"/>
      <c r="E20" s="21" t="s">
        <v>122</v>
      </c>
      <c r="F20" s="58"/>
      <c r="G20" s="21" t="s">
        <v>122</v>
      </c>
    </row>
    <row r="21" spans="1:7" ht="30" customHeight="1">
      <c r="A21" s="56"/>
      <c r="B21" s="57"/>
      <c r="C21" s="57"/>
      <c r="D21" s="58"/>
      <c r="E21" s="21" t="s">
        <v>122</v>
      </c>
      <c r="F21" s="58"/>
      <c r="G21" s="21" t="s">
        <v>122</v>
      </c>
    </row>
    <row r="22" spans="1:7" ht="30" customHeight="1">
      <c r="A22" s="56"/>
      <c r="B22" s="57"/>
      <c r="C22" s="57"/>
      <c r="D22" s="58"/>
      <c r="E22" s="21" t="s">
        <v>122</v>
      </c>
      <c r="F22" s="58"/>
      <c r="G22" s="21" t="s">
        <v>122</v>
      </c>
    </row>
    <row r="23" spans="1:7" ht="30" customHeight="1">
      <c r="A23" s="56"/>
      <c r="B23" s="57"/>
      <c r="C23" s="57"/>
      <c r="D23" s="58"/>
      <c r="E23" s="21" t="s">
        <v>122</v>
      </c>
      <c r="F23" s="58"/>
      <c r="G23" s="21" t="s">
        <v>122</v>
      </c>
    </row>
    <row r="24" spans="1:7" ht="30" customHeight="1">
      <c r="A24" s="56"/>
      <c r="B24" s="57"/>
      <c r="C24" s="57"/>
      <c r="D24" s="58"/>
      <c r="E24" s="21" t="s">
        <v>122</v>
      </c>
      <c r="F24" s="58"/>
      <c r="G24" s="21" t="s">
        <v>122</v>
      </c>
    </row>
    <row r="25" spans="1:7" ht="30" customHeight="1">
      <c r="A25" s="56"/>
      <c r="B25" s="57"/>
      <c r="C25" s="57"/>
      <c r="D25" s="58"/>
      <c r="E25" s="21" t="s">
        <v>122</v>
      </c>
      <c r="F25" s="58"/>
      <c r="G25" s="21" t="s">
        <v>122</v>
      </c>
    </row>
    <row r="26" spans="1:7" ht="30" customHeight="1">
      <c r="A26" s="56"/>
      <c r="B26" s="57"/>
      <c r="C26" s="57"/>
      <c r="D26" s="58"/>
      <c r="E26" s="21" t="s">
        <v>122</v>
      </c>
      <c r="F26" s="58"/>
      <c r="G26" s="21" t="s">
        <v>122</v>
      </c>
    </row>
    <row r="27" spans="1:7" ht="30" customHeight="1">
      <c r="A27" s="56"/>
      <c r="B27" s="57"/>
      <c r="C27" s="57"/>
      <c r="D27" s="58"/>
      <c r="E27" s="21" t="s">
        <v>122</v>
      </c>
      <c r="F27" s="58"/>
      <c r="G27" s="21" t="s">
        <v>122</v>
      </c>
    </row>
    <row r="28" spans="1:7" ht="30" customHeight="1" thickBot="1">
      <c r="A28" s="59"/>
      <c r="B28" s="60"/>
      <c r="C28" s="60"/>
      <c r="D28" s="61"/>
      <c r="E28" s="22" t="s">
        <v>122</v>
      </c>
      <c r="F28" s="61"/>
      <c r="G28" s="22" t="s">
        <v>122</v>
      </c>
    </row>
    <row r="29" spans="1:7" ht="13.5">
      <c r="A29" s="465" t="s">
        <v>123</v>
      </c>
      <c r="B29" s="467" t="s">
        <v>124</v>
      </c>
      <c r="C29" s="467" t="s">
        <v>124</v>
      </c>
      <c r="D29" s="23" t="s">
        <v>125</v>
      </c>
      <c r="E29" s="24"/>
      <c r="F29" s="23" t="s">
        <v>126</v>
      </c>
      <c r="G29" s="25"/>
    </row>
    <row r="30" spans="1:7" ht="28.5" customHeight="1" thickBot="1">
      <c r="A30" s="466"/>
      <c r="B30" s="468"/>
      <c r="C30" s="468"/>
      <c r="D30" s="26">
        <f>SUM(D10:D28)</f>
        <v>0</v>
      </c>
      <c r="E30" s="27" t="s">
        <v>122</v>
      </c>
      <c r="F30" s="26">
        <f>SUM(F10:F28)</f>
        <v>0</v>
      </c>
      <c r="G30" s="28" t="s">
        <v>122</v>
      </c>
    </row>
    <row r="31" spans="1:7" s="29" customFormat="1" ht="43.5" customHeight="1">
      <c r="A31" s="458" t="s">
        <v>147</v>
      </c>
      <c r="B31" s="458"/>
      <c r="C31" s="458"/>
      <c r="D31" s="458"/>
      <c r="E31" s="458"/>
      <c r="F31" s="458"/>
      <c r="G31" s="458"/>
    </row>
  </sheetData>
  <sheetProtection password="CEE5" sheet="1" selectLockedCells="1"/>
  <mergeCells count="8">
    <mergeCell ref="A31:G31"/>
    <mergeCell ref="A3:G3"/>
    <mergeCell ref="B5:G5"/>
    <mergeCell ref="D9:E9"/>
    <mergeCell ref="F9:G9"/>
    <mergeCell ref="A29:A30"/>
    <mergeCell ref="B29:B30"/>
    <mergeCell ref="C29:C30"/>
  </mergeCells>
  <dataValidations count="1">
    <dataValidation type="textLength" operator="equal" allowBlank="1" showInputMessage="1" showErrorMessage="1" errorTitle="事業所番号が10桁ではありません。" error="10桁で入力してください。" sqref="A10:A28">
      <formula1>10</formula1>
    </dataValidation>
  </dataValidations>
  <printOptions horizontalCentered="1"/>
  <pageMargins left="0.7874015748031497" right="0.3937007874015748" top="0.7480314960629921" bottom="0.7480314960629921" header="0.5118110236220472" footer="0.5118110236220472"/>
  <pageSetup cellComments="asDisplayed"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E49"/>
  <sheetViews>
    <sheetView showGridLines="0" zoomScale="90" zoomScaleNormal="90" zoomScalePageLayoutView="0" workbookViewId="0" topLeftCell="A1">
      <pane ySplit="9" topLeftCell="A55" activePane="bottomLeft" state="frozen"/>
      <selection pane="topLeft" activeCell="E3" sqref="E3"/>
      <selection pane="bottomLeft" activeCell="A3" sqref="A3:E3"/>
    </sheetView>
  </sheetViews>
  <sheetFormatPr defaultColWidth="20.00390625" defaultRowHeight="15"/>
  <cols>
    <col min="1" max="1" width="21.421875" style="35" customWidth="1"/>
    <col min="2" max="2" width="29.421875" style="35" customWidth="1"/>
    <col min="3" max="3" width="4.140625" style="35" customWidth="1"/>
    <col min="4" max="4" width="29.421875" style="35" customWidth="1"/>
    <col min="5" max="5" width="4.140625" style="35" customWidth="1"/>
    <col min="6" max="232" width="9.00390625" style="35" customWidth="1"/>
    <col min="233" max="234" width="20.00390625" style="35" customWidth="1"/>
    <col min="235" max="235" width="2.140625" style="35" customWidth="1"/>
    <col min="236" max="16384" width="20.00390625" style="35" customWidth="1"/>
  </cols>
  <sheetData>
    <row r="1" spans="1:5" ht="13.5">
      <c r="A1" s="46" t="s">
        <v>134</v>
      </c>
      <c r="B1" s="34"/>
      <c r="C1" s="34"/>
      <c r="D1" s="34"/>
      <c r="E1" s="34"/>
    </row>
    <row r="2" spans="1:5" ht="7.5" customHeight="1">
      <c r="A2" s="34"/>
      <c r="B2" s="34"/>
      <c r="C2" s="34"/>
      <c r="D2" s="34"/>
      <c r="E2" s="34"/>
    </row>
    <row r="3" spans="1:5" ht="19.5" customHeight="1">
      <c r="A3" s="470" t="s">
        <v>135</v>
      </c>
      <c r="B3" s="470"/>
      <c r="C3" s="470"/>
      <c r="D3" s="470"/>
      <c r="E3" s="470"/>
    </row>
    <row r="4" spans="1:5" ht="7.5" customHeight="1">
      <c r="A4" s="34"/>
      <c r="B4" s="34"/>
      <c r="C4" s="34"/>
      <c r="D4" s="34"/>
      <c r="E4" s="34"/>
    </row>
    <row r="5" spans="1:5" ht="23.25" customHeight="1">
      <c r="A5" s="47" t="s">
        <v>131</v>
      </c>
      <c r="B5" s="471"/>
      <c r="C5" s="472"/>
      <c r="D5" s="472"/>
      <c r="E5" s="473"/>
    </row>
    <row r="6" spans="1:5" ht="11.25" customHeight="1">
      <c r="A6" s="36"/>
      <c r="B6" s="232"/>
      <c r="C6" s="232"/>
      <c r="D6" s="232"/>
      <c r="E6" s="233"/>
    </row>
    <row r="7" spans="1:5" s="13" customFormat="1" ht="21.75" customHeight="1">
      <c r="A7" s="231" t="s">
        <v>138</v>
      </c>
      <c r="B7" s="236" t="s">
        <v>240</v>
      </c>
      <c r="C7" s="18"/>
      <c r="D7" s="18"/>
      <c r="E7" s="18"/>
    </row>
    <row r="8" spans="1:5" s="13" customFormat="1" ht="11.25" customHeight="1">
      <c r="A8" s="19"/>
      <c r="B8" s="12"/>
      <c r="C8" s="12"/>
      <c r="D8" s="12"/>
      <c r="E8" s="12"/>
    </row>
    <row r="9" spans="1:5" ht="20.25" customHeight="1">
      <c r="A9" s="173" t="s">
        <v>137</v>
      </c>
      <c r="B9" s="474" t="s">
        <v>129</v>
      </c>
      <c r="C9" s="475"/>
      <c r="D9" s="474" t="s">
        <v>136</v>
      </c>
      <c r="E9" s="476"/>
    </row>
    <row r="10" spans="1:5" ht="17.25" customHeight="1">
      <c r="A10" s="63"/>
      <c r="B10" s="64"/>
      <c r="C10" s="37" t="s">
        <v>122</v>
      </c>
      <c r="D10" s="70"/>
      <c r="E10" s="37" t="s">
        <v>122</v>
      </c>
    </row>
    <row r="11" spans="1:5" ht="17.25" customHeight="1">
      <c r="A11" s="65"/>
      <c r="B11" s="66"/>
      <c r="C11" s="38" t="s">
        <v>122</v>
      </c>
      <c r="D11" s="71"/>
      <c r="E11" s="38" t="s">
        <v>122</v>
      </c>
    </row>
    <row r="12" spans="1:5" ht="17.25" customHeight="1">
      <c r="A12" s="65"/>
      <c r="B12" s="66"/>
      <c r="C12" s="38" t="s">
        <v>122</v>
      </c>
      <c r="D12" s="71"/>
      <c r="E12" s="38" t="s">
        <v>122</v>
      </c>
    </row>
    <row r="13" spans="1:5" ht="17.25" customHeight="1">
      <c r="A13" s="65"/>
      <c r="B13" s="66"/>
      <c r="C13" s="38" t="s">
        <v>122</v>
      </c>
      <c r="D13" s="71"/>
      <c r="E13" s="38" t="s">
        <v>122</v>
      </c>
    </row>
    <row r="14" spans="1:5" ht="17.25" customHeight="1">
      <c r="A14" s="65"/>
      <c r="B14" s="66"/>
      <c r="C14" s="38" t="s">
        <v>122</v>
      </c>
      <c r="D14" s="71"/>
      <c r="E14" s="38" t="s">
        <v>122</v>
      </c>
    </row>
    <row r="15" spans="1:5" ht="17.25" customHeight="1">
      <c r="A15" s="65"/>
      <c r="B15" s="66"/>
      <c r="C15" s="38" t="s">
        <v>122</v>
      </c>
      <c r="D15" s="71"/>
      <c r="E15" s="38" t="s">
        <v>122</v>
      </c>
    </row>
    <row r="16" spans="1:5" ht="17.25" customHeight="1">
      <c r="A16" s="65"/>
      <c r="B16" s="66"/>
      <c r="C16" s="38" t="s">
        <v>122</v>
      </c>
      <c r="D16" s="71"/>
      <c r="E16" s="38" t="s">
        <v>122</v>
      </c>
    </row>
    <row r="17" spans="1:5" ht="17.25" customHeight="1">
      <c r="A17" s="65"/>
      <c r="B17" s="66"/>
      <c r="C17" s="38" t="s">
        <v>122</v>
      </c>
      <c r="D17" s="71"/>
      <c r="E17" s="38" t="s">
        <v>122</v>
      </c>
    </row>
    <row r="18" spans="1:5" ht="17.25" customHeight="1">
      <c r="A18" s="65"/>
      <c r="B18" s="66"/>
      <c r="C18" s="38" t="s">
        <v>122</v>
      </c>
      <c r="D18" s="71"/>
      <c r="E18" s="38" t="s">
        <v>122</v>
      </c>
    </row>
    <row r="19" spans="1:5" ht="17.25" customHeight="1">
      <c r="A19" s="65"/>
      <c r="B19" s="66"/>
      <c r="C19" s="38" t="s">
        <v>122</v>
      </c>
      <c r="D19" s="71"/>
      <c r="E19" s="38" t="s">
        <v>122</v>
      </c>
    </row>
    <row r="20" spans="1:5" ht="17.25" customHeight="1">
      <c r="A20" s="65"/>
      <c r="B20" s="66"/>
      <c r="C20" s="39" t="s">
        <v>122</v>
      </c>
      <c r="D20" s="71"/>
      <c r="E20" s="39" t="s">
        <v>122</v>
      </c>
    </row>
    <row r="21" spans="1:5" ht="17.25" customHeight="1">
      <c r="A21" s="65"/>
      <c r="B21" s="66"/>
      <c r="C21" s="38" t="s">
        <v>122</v>
      </c>
      <c r="D21" s="71"/>
      <c r="E21" s="38" t="s">
        <v>122</v>
      </c>
    </row>
    <row r="22" spans="1:5" ht="17.25" customHeight="1">
      <c r="A22" s="65"/>
      <c r="B22" s="66"/>
      <c r="C22" s="38" t="s">
        <v>122</v>
      </c>
      <c r="D22" s="71"/>
      <c r="E22" s="38" t="s">
        <v>122</v>
      </c>
    </row>
    <row r="23" spans="1:5" ht="17.25" customHeight="1">
      <c r="A23" s="65"/>
      <c r="B23" s="66"/>
      <c r="C23" s="38" t="s">
        <v>122</v>
      </c>
      <c r="D23" s="71"/>
      <c r="E23" s="38" t="s">
        <v>122</v>
      </c>
    </row>
    <row r="24" spans="1:5" ht="17.25" customHeight="1">
      <c r="A24" s="65"/>
      <c r="B24" s="66"/>
      <c r="C24" s="38" t="s">
        <v>122</v>
      </c>
      <c r="D24" s="71"/>
      <c r="E24" s="38" t="s">
        <v>122</v>
      </c>
    </row>
    <row r="25" spans="1:5" ht="17.25" customHeight="1">
      <c r="A25" s="65"/>
      <c r="B25" s="66"/>
      <c r="C25" s="38" t="s">
        <v>122</v>
      </c>
      <c r="D25" s="71"/>
      <c r="E25" s="38" t="s">
        <v>122</v>
      </c>
    </row>
    <row r="26" spans="1:5" ht="17.25" customHeight="1">
      <c r="A26" s="65"/>
      <c r="B26" s="66"/>
      <c r="C26" s="38" t="s">
        <v>122</v>
      </c>
      <c r="D26" s="71"/>
      <c r="E26" s="38" t="s">
        <v>122</v>
      </c>
    </row>
    <row r="27" spans="1:5" ht="17.25" customHeight="1">
      <c r="A27" s="65"/>
      <c r="B27" s="66"/>
      <c r="C27" s="38" t="s">
        <v>122</v>
      </c>
      <c r="D27" s="71"/>
      <c r="E27" s="38" t="s">
        <v>122</v>
      </c>
    </row>
    <row r="28" spans="1:5" ht="17.25" customHeight="1">
      <c r="A28" s="65"/>
      <c r="B28" s="66"/>
      <c r="C28" s="38" t="s">
        <v>122</v>
      </c>
      <c r="D28" s="71"/>
      <c r="E28" s="38" t="s">
        <v>122</v>
      </c>
    </row>
    <row r="29" spans="1:5" ht="17.25" customHeight="1">
      <c r="A29" s="65"/>
      <c r="B29" s="66"/>
      <c r="C29" s="38" t="s">
        <v>122</v>
      </c>
      <c r="D29" s="71"/>
      <c r="E29" s="38" t="s">
        <v>122</v>
      </c>
    </row>
    <row r="30" spans="1:5" ht="17.25" customHeight="1">
      <c r="A30" s="65"/>
      <c r="B30" s="66"/>
      <c r="C30" s="38" t="s">
        <v>122</v>
      </c>
      <c r="D30" s="71"/>
      <c r="E30" s="38" t="s">
        <v>122</v>
      </c>
    </row>
    <row r="31" spans="1:5" ht="17.25" customHeight="1">
      <c r="A31" s="65"/>
      <c r="B31" s="66"/>
      <c r="C31" s="38" t="s">
        <v>122</v>
      </c>
      <c r="D31" s="71"/>
      <c r="E31" s="38" t="s">
        <v>122</v>
      </c>
    </row>
    <row r="32" spans="1:5" ht="17.25" customHeight="1">
      <c r="A32" s="65"/>
      <c r="B32" s="66"/>
      <c r="C32" s="38" t="s">
        <v>122</v>
      </c>
      <c r="D32" s="71"/>
      <c r="E32" s="38" t="s">
        <v>122</v>
      </c>
    </row>
    <row r="33" spans="1:5" ht="17.25" customHeight="1">
      <c r="A33" s="65"/>
      <c r="B33" s="66"/>
      <c r="C33" s="38" t="s">
        <v>122</v>
      </c>
      <c r="D33" s="71"/>
      <c r="E33" s="38" t="s">
        <v>122</v>
      </c>
    </row>
    <row r="34" spans="1:5" ht="17.25" customHeight="1">
      <c r="A34" s="65"/>
      <c r="B34" s="66"/>
      <c r="C34" s="38" t="s">
        <v>122</v>
      </c>
      <c r="D34" s="71"/>
      <c r="E34" s="38" t="s">
        <v>122</v>
      </c>
    </row>
    <row r="35" spans="1:5" ht="17.25" customHeight="1">
      <c r="A35" s="65"/>
      <c r="B35" s="66"/>
      <c r="C35" s="38" t="s">
        <v>122</v>
      </c>
      <c r="D35" s="71"/>
      <c r="E35" s="38" t="s">
        <v>122</v>
      </c>
    </row>
    <row r="36" spans="1:5" ht="17.25" customHeight="1">
      <c r="A36" s="65"/>
      <c r="B36" s="67"/>
      <c r="C36" s="38" t="s">
        <v>122</v>
      </c>
      <c r="D36" s="72"/>
      <c r="E36" s="38" t="s">
        <v>122</v>
      </c>
    </row>
    <row r="37" spans="1:5" ht="17.25" customHeight="1">
      <c r="A37" s="65"/>
      <c r="B37" s="66"/>
      <c r="C37" s="38" t="s">
        <v>122</v>
      </c>
      <c r="D37" s="71"/>
      <c r="E37" s="38" t="s">
        <v>122</v>
      </c>
    </row>
    <row r="38" spans="1:5" ht="17.25" customHeight="1">
      <c r="A38" s="65"/>
      <c r="B38" s="66"/>
      <c r="C38" s="38" t="s">
        <v>122</v>
      </c>
      <c r="D38" s="71"/>
      <c r="E38" s="38" t="s">
        <v>122</v>
      </c>
    </row>
    <row r="39" spans="1:5" ht="17.25" customHeight="1">
      <c r="A39" s="65"/>
      <c r="B39" s="66"/>
      <c r="C39" s="38" t="s">
        <v>122</v>
      </c>
      <c r="D39" s="71"/>
      <c r="E39" s="38" t="s">
        <v>122</v>
      </c>
    </row>
    <row r="40" spans="1:5" ht="17.25" customHeight="1" thickBot="1">
      <c r="A40" s="68"/>
      <c r="B40" s="69"/>
      <c r="C40" s="40" t="s">
        <v>122</v>
      </c>
      <c r="D40" s="73"/>
      <c r="E40" s="40" t="s">
        <v>122</v>
      </c>
    </row>
    <row r="41" spans="1:5" ht="16.5" customHeight="1">
      <c r="A41" s="477" t="s">
        <v>123</v>
      </c>
      <c r="B41" s="479" t="s">
        <v>132</v>
      </c>
      <c r="C41" s="480"/>
      <c r="D41" s="479" t="s">
        <v>133</v>
      </c>
      <c r="E41" s="481"/>
    </row>
    <row r="42" spans="1:5" ht="23.25" customHeight="1" thickBot="1">
      <c r="A42" s="478"/>
      <c r="B42" s="41">
        <f>SUM(B10:B40)</f>
        <v>0</v>
      </c>
      <c r="C42" s="42" t="s">
        <v>122</v>
      </c>
      <c r="D42" s="43">
        <f>SUM(D10:D40)</f>
        <v>0</v>
      </c>
      <c r="E42" s="44" t="s">
        <v>122</v>
      </c>
    </row>
    <row r="43" spans="1:5" ht="87" customHeight="1">
      <c r="A43" s="469" t="s">
        <v>241</v>
      </c>
      <c r="B43" s="469"/>
      <c r="C43" s="469"/>
      <c r="D43" s="469"/>
      <c r="E43" s="469"/>
    </row>
    <row r="44" spans="1:5" ht="19.5" customHeight="1">
      <c r="A44" s="34"/>
      <c r="B44" s="33"/>
      <c r="C44" s="33"/>
      <c r="D44" s="33"/>
      <c r="E44" s="33"/>
    </row>
    <row r="45" spans="2:5" ht="19.5" customHeight="1">
      <c r="B45" s="45"/>
      <c r="C45" s="45"/>
      <c r="D45" s="45"/>
      <c r="E45" s="45"/>
    </row>
    <row r="46" spans="2:5" ht="19.5" customHeight="1">
      <c r="B46" s="45"/>
      <c r="C46" s="45"/>
      <c r="D46" s="45"/>
      <c r="E46" s="45"/>
    </row>
    <row r="47" spans="2:5" ht="13.5">
      <c r="B47" s="45"/>
      <c r="C47" s="45"/>
      <c r="D47" s="45"/>
      <c r="E47" s="45"/>
    </row>
    <row r="48" spans="2:5" ht="13.5">
      <c r="B48" s="45"/>
      <c r="C48" s="45"/>
      <c r="D48" s="45"/>
      <c r="E48" s="45"/>
    </row>
    <row r="49" spans="2:5" ht="13.5">
      <c r="B49" s="45"/>
      <c r="C49" s="45"/>
      <c r="D49" s="45"/>
      <c r="E49" s="45"/>
    </row>
  </sheetData>
  <sheetProtection password="CEE5" sheet="1" selectLockedCells="1"/>
  <mergeCells count="8">
    <mergeCell ref="A43:E43"/>
    <mergeCell ref="A3:E3"/>
    <mergeCell ref="B5:E5"/>
    <mergeCell ref="B9:C9"/>
    <mergeCell ref="D9:E9"/>
    <mergeCell ref="A41:A42"/>
    <mergeCell ref="B41:C41"/>
    <mergeCell ref="D41:E41"/>
  </mergeCells>
  <printOptions horizontalCentered="1"/>
  <pageMargins left="0.7874015748031497" right="0.3937007874015748" top="0.7480314960629921" bottom="0.5511811023622047"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G63"/>
  <sheetViews>
    <sheetView showGridLines="0" zoomScale="90" zoomScaleNormal="90" zoomScalePageLayoutView="0" workbookViewId="0" topLeftCell="A1">
      <pane ySplit="7" topLeftCell="A53" activePane="bottomLeft" state="frozen"/>
      <selection pane="topLeft" activeCell="E3" sqref="E3"/>
      <selection pane="bottomLeft" activeCell="A3" sqref="A3:E3"/>
    </sheetView>
  </sheetViews>
  <sheetFormatPr defaultColWidth="20.00390625" defaultRowHeight="15"/>
  <cols>
    <col min="1" max="1" width="15.7109375" style="35" customWidth="1"/>
    <col min="2" max="2" width="33.28125" style="35" customWidth="1"/>
    <col min="3" max="3" width="3.421875" style="35" bestFit="1" customWidth="1"/>
    <col min="4" max="4" width="33.28125" style="35" customWidth="1"/>
    <col min="5" max="5" width="3.421875" style="35" bestFit="1" customWidth="1"/>
    <col min="6" max="6" width="9.00390625" style="35" customWidth="1"/>
    <col min="7" max="7" width="11.140625" style="35" customWidth="1"/>
    <col min="8" max="252" width="9.00390625" style="35" customWidth="1"/>
    <col min="253" max="254" width="20.00390625" style="35" customWidth="1"/>
    <col min="255" max="255" width="2.140625" style="35" customWidth="1"/>
    <col min="256" max="16384" width="20.00390625" style="35" customWidth="1"/>
  </cols>
  <sheetData>
    <row r="1" spans="1:5" ht="13.5">
      <c r="A1" s="46" t="s">
        <v>145</v>
      </c>
      <c r="B1" s="34"/>
      <c r="C1" s="34"/>
      <c r="D1" s="34"/>
      <c r="E1" s="34"/>
    </row>
    <row r="2" spans="1:5" ht="7.5" customHeight="1">
      <c r="A2" s="34"/>
      <c r="B2" s="34"/>
      <c r="C2" s="34"/>
      <c r="D2" s="34"/>
      <c r="E2" s="34"/>
    </row>
    <row r="3" spans="1:5" ht="19.5" customHeight="1">
      <c r="A3" s="470" t="s">
        <v>146</v>
      </c>
      <c r="B3" s="470"/>
      <c r="C3" s="470"/>
      <c r="D3" s="470"/>
      <c r="E3" s="470"/>
    </row>
    <row r="4" spans="1:5" ht="7.5" customHeight="1">
      <c r="A4" s="34"/>
      <c r="B4" s="34"/>
      <c r="C4" s="34"/>
      <c r="D4" s="34"/>
      <c r="E4" s="34"/>
    </row>
    <row r="5" spans="1:5" ht="23.25" customHeight="1">
      <c r="A5" s="47" t="s">
        <v>131</v>
      </c>
      <c r="B5" s="471"/>
      <c r="C5" s="472"/>
      <c r="D5" s="472"/>
      <c r="E5" s="473"/>
    </row>
    <row r="6" spans="1:7" s="13" customFormat="1" ht="9" customHeight="1">
      <c r="A6" s="19"/>
      <c r="B6" s="12"/>
      <c r="C6" s="12"/>
      <c r="D6" s="12"/>
      <c r="E6" s="12"/>
      <c r="F6" s="12"/>
      <c r="G6" s="12"/>
    </row>
    <row r="7" spans="1:5" ht="23.25" customHeight="1">
      <c r="A7" s="173" t="s">
        <v>140</v>
      </c>
      <c r="B7" s="474" t="s">
        <v>129</v>
      </c>
      <c r="C7" s="475"/>
      <c r="D7" s="474" t="s">
        <v>136</v>
      </c>
      <c r="E7" s="476"/>
    </row>
    <row r="8" spans="1:5" ht="14.25" customHeight="1">
      <c r="A8" s="48" t="s">
        <v>19</v>
      </c>
      <c r="B8" s="64"/>
      <c r="C8" s="37" t="s">
        <v>122</v>
      </c>
      <c r="D8" s="70"/>
      <c r="E8" s="37" t="s">
        <v>122</v>
      </c>
    </row>
    <row r="9" spans="1:5" ht="14.25" customHeight="1">
      <c r="A9" s="49" t="s">
        <v>20</v>
      </c>
      <c r="B9" s="66"/>
      <c r="C9" s="38" t="s">
        <v>122</v>
      </c>
      <c r="D9" s="71"/>
      <c r="E9" s="38" t="s">
        <v>122</v>
      </c>
    </row>
    <row r="10" spans="1:5" ht="14.25" customHeight="1">
      <c r="A10" s="49" t="s">
        <v>21</v>
      </c>
      <c r="B10" s="66"/>
      <c r="C10" s="38" t="s">
        <v>122</v>
      </c>
      <c r="D10" s="71"/>
      <c r="E10" s="38" t="s">
        <v>122</v>
      </c>
    </row>
    <row r="11" spans="1:5" ht="14.25" customHeight="1">
      <c r="A11" s="49" t="s">
        <v>22</v>
      </c>
      <c r="B11" s="66"/>
      <c r="C11" s="38" t="s">
        <v>122</v>
      </c>
      <c r="D11" s="71"/>
      <c r="E11" s="38" t="s">
        <v>122</v>
      </c>
    </row>
    <row r="12" spans="1:5" ht="14.25" customHeight="1">
      <c r="A12" s="49" t="s">
        <v>23</v>
      </c>
      <c r="B12" s="66"/>
      <c r="C12" s="38" t="s">
        <v>122</v>
      </c>
      <c r="D12" s="71"/>
      <c r="E12" s="38" t="s">
        <v>122</v>
      </c>
    </row>
    <row r="13" spans="1:5" ht="14.25" customHeight="1">
      <c r="A13" s="49" t="s">
        <v>24</v>
      </c>
      <c r="B13" s="66"/>
      <c r="C13" s="38" t="s">
        <v>122</v>
      </c>
      <c r="D13" s="71"/>
      <c r="E13" s="38" t="s">
        <v>122</v>
      </c>
    </row>
    <row r="14" spans="1:5" ht="14.25" customHeight="1">
      <c r="A14" s="49" t="s">
        <v>25</v>
      </c>
      <c r="B14" s="66"/>
      <c r="C14" s="38" t="s">
        <v>122</v>
      </c>
      <c r="D14" s="71"/>
      <c r="E14" s="38" t="s">
        <v>122</v>
      </c>
    </row>
    <row r="15" spans="1:5" ht="14.25" customHeight="1">
      <c r="A15" s="49" t="s">
        <v>26</v>
      </c>
      <c r="B15" s="66"/>
      <c r="C15" s="38" t="s">
        <v>122</v>
      </c>
      <c r="D15" s="71"/>
      <c r="E15" s="38" t="s">
        <v>122</v>
      </c>
    </row>
    <row r="16" spans="1:5" ht="14.25" customHeight="1">
      <c r="A16" s="49" t="s">
        <v>27</v>
      </c>
      <c r="B16" s="66"/>
      <c r="C16" s="38" t="s">
        <v>122</v>
      </c>
      <c r="D16" s="71"/>
      <c r="E16" s="38" t="s">
        <v>122</v>
      </c>
    </row>
    <row r="17" spans="1:5" ht="14.25" customHeight="1">
      <c r="A17" s="49" t="s">
        <v>28</v>
      </c>
      <c r="B17" s="66"/>
      <c r="C17" s="38" t="s">
        <v>122</v>
      </c>
      <c r="D17" s="71"/>
      <c r="E17" s="38" t="s">
        <v>122</v>
      </c>
    </row>
    <row r="18" spans="1:5" ht="14.25" customHeight="1">
      <c r="A18" s="50" t="s">
        <v>29</v>
      </c>
      <c r="B18" s="66"/>
      <c r="C18" s="39" t="s">
        <v>122</v>
      </c>
      <c r="D18" s="71"/>
      <c r="E18" s="39" t="s">
        <v>122</v>
      </c>
    </row>
    <row r="19" spans="1:5" ht="14.25" customHeight="1">
      <c r="A19" s="49" t="s">
        <v>30</v>
      </c>
      <c r="B19" s="66"/>
      <c r="C19" s="38" t="s">
        <v>122</v>
      </c>
      <c r="D19" s="71"/>
      <c r="E19" s="38" t="s">
        <v>122</v>
      </c>
    </row>
    <row r="20" spans="1:5" ht="14.25" customHeight="1">
      <c r="A20" s="49" t="s">
        <v>141</v>
      </c>
      <c r="B20" s="66"/>
      <c r="C20" s="38" t="s">
        <v>122</v>
      </c>
      <c r="D20" s="71"/>
      <c r="E20" s="38" t="s">
        <v>122</v>
      </c>
    </row>
    <row r="21" spans="1:5" ht="14.25" customHeight="1">
      <c r="A21" s="49" t="s">
        <v>31</v>
      </c>
      <c r="B21" s="66"/>
      <c r="C21" s="38" t="s">
        <v>122</v>
      </c>
      <c r="D21" s="71"/>
      <c r="E21" s="38" t="s">
        <v>122</v>
      </c>
    </row>
    <row r="22" spans="1:5" ht="14.25" customHeight="1">
      <c r="A22" s="49" t="s">
        <v>32</v>
      </c>
      <c r="B22" s="66"/>
      <c r="C22" s="38" t="s">
        <v>122</v>
      </c>
      <c r="D22" s="71"/>
      <c r="E22" s="38" t="s">
        <v>122</v>
      </c>
    </row>
    <row r="23" spans="1:5" ht="14.25" customHeight="1">
      <c r="A23" s="49" t="s">
        <v>33</v>
      </c>
      <c r="B23" s="66"/>
      <c r="C23" s="38" t="s">
        <v>122</v>
      </c>
      <c r="D23" s="71"/>
      <c r="E23" s="38" t="s">
        <v>122</v>
      </c>
    </row>
    <row r="24" spans="1:5" ht="14.25" customHeight="1">
      <c r="A24" s="49" t="s">
        <v>34</v>
      </c>
      <c r="B24" s="66"/>
      <c r="C24" s="38" t="s">
        <v>122</v>
      </c>
      <c r="D24" s="71"/>
      <c r="E24" s="38" t="s">
        <v>122</v>
      </c>
    </row>
    <row r="25" spans="1:5" ht="14.25" customHeight="1">
      <c r="A25" s="49" t="s">
        <v>35</v>
      </c>
      <c r="B25" s="66"/>
      <c r="C25" s="38" t="s">
        <v>122</v>
      </c>
      <c r="D25" s="71"/>
      <c r="E25" s="38" t="s">
        <v>122</v>
      </c>
    </row>
    <row r="26" spans="1:5" ht="14.25" customHeight="1">
      <c r="A26" s="49" t="s">
        <v>36</v>
      </c>
      <c r="B26" s="66"/>
      <c r="C26" s="38" t="s">
        <v>122</v>
      </c>
      <c r="D26" s="71"/>
      <c r="E26" s="38" t="s">
        <v>122</v>
      </c>
    </row>
    <row r="27" spans="1:5" ht="14.25" customHeight="1">
      <c r="A27" s="49" t="s">
        <v>37</v>
      </c>
      <c r="B27" s="66"/>
      <c r="C27" s="38" t="s">
        <v>122</v>
      </c>
      <c r="D27" s="71"/>
      <c r="E27" s="38" t="s">
        <v>122</v>
      </c>
    </row>
    <row r="28" spans="1:5" ht="14.25" customHeight="1">
      <c r="A28" s="49" t="s">
        <v>38</v>
      </c>
      <c r="B28" s="66"/>
      <c r="C28" s="38" t="s">
        <v>122</v>
      </c>
      <c r="D28" s="71"/>
      <c r="E28" s="38" t="s">
        <v>122</v>
      </c>
    </row>
    <row r="29" spans="1:5" ht="14.25" customHeight="1">
      <c r="A29" s="49" t="s">
        <v>39</v>
      </c>
      <c r="B29" s="66"/>
      <c r="C29" s="38" t="s">
        <v>122</v>
      </c>
      <c r="D29" s="71"/>
      <c r="E29" s="38" t="s">
        <v>122</v>
      </c>
    </row>
    <row r="30" spans="1:5" ht="14.25" customHeight="1">
      <c r="A30" s="49" t="s">
        <v>40</v>
      </c>
      <c r="B30" s="66"/>
      <c r="C30" s="38" t="s">
        <v>122</v>
      </c>
      <c r="D30" s="71"/>
      <c r="E30" s="38" t="s">
        <v>122</v>
      </c>
    </row>
    <row r="31" spans="1:5" ht="14.25" customHeight="1">
      <c r="A31" s="49" t="s">
        <v>41</v>
      </c>
      <c r="B31" s="66"/>
      <c r="C31" s="38" t="s">
        <v>122</v>
      </c>
      <c r="D31" s="71"/>
      <c r="E31" s="38" t="s">
        <v>122</v>
      </c>
    </row>
    <row r="32" spans="1:5" ht="14.25" customHeight="1">
      <c r="A32" s="49" t="s">
        <v>42</v>
      </c>
      <c r="B32" s="66"/>
      <c r="C32" s="38" t="s">
        <v>122</v>
      </c>
      <c r="D32" s="71"/>
      <c r="E32" s="38" t="s">
        <v>122</v>
      </c>
    </row>
    <row r="33" spans="1:5" ht="14.25" customHeight="1">
      <c r="A33" s="49" t="s">
        <v>43</v>
      </c>
      <c r="B33" s="66"/>
      <c r="C33" s="38" t="s">
        <v>122</v>
      </c>
      <c r="D33" s="71"/>
      <c r="E33" s="38" t="s">
        <v>122</v>
      </c>
    </row>
    <row r="34" spans="1:5" ht="14.25" customHeight="1">
      <c r="A34" s="49" t="s">
        <v>44</v>
      </c>
      <c r="B34" s="67"/>
      <c r="C34" s="38" t="s">
        <v>122</v>
      </c>
      <c r="D34" s="72"/>
      <c r="E34" s="38" t="s">
        <v>122</v>
      </c>
    </row>
    <row r="35" spans="1:5" ht="14.25" customHeight="1">
      <c r="A35" s="49" t="s">
        <v>45</v>
      </c>
      <c r="B35" s="66"/>
      <c r="C35" s="38" t="s">
        <v>122</v>
      </c>
      <c r="D35" s="71"/>
      <c r="E35" s="38" t="s">
        <v>122</v>
      </c>
    </row>
    <row r="36" spans="1:5" ht="14.25" customHeight="1">
      <c r="A36" s="49" t="s">
        <v>46</v>
      </c>
      <c r="B36" s="67"/>
      <c r="C36" s="38" t="s">
        <v>122</v>
      </c>
      <c r="D36" s="72"/>
      <c r="E36" s="38" t="s">
        <v>122</v>
      </c>
    </row>
    <row r="37" spans="1:5" ht="14.25" customHeight="1">
      <c r="A37" s="49" t="s">
        <v>47</v>
      </c>
      <c r="B37" s="66"/>
      <c r="C37" s="38" t="s">
        <v>122</v>
      </c>
      <c r="D37" s="71"/>
      <c r="E37" s="38" t="s">
        <v>122</v>
      </c>
    </row>
    <row r="38" spans="1:5" ht="14.25" customHeight="1">
      <c r="A38" s="49" t="s">
        <v>48</v>
      </c>
      <c r="B38" s="66"/>
      <c r="C38" s="38" t="s">
        <v>122</v>
      </c>
      <c r="D38" s="71"/>
      <c r="E38" s="38" t="s">
        <v>122</v>
      </c>
    </row>
    <row r="39" spans="1:5" ht="14.25" customHeight="1">
      <c r="A39" s="49" t="s">
        <v>49</v>
      </c>
      <c r="B39" s="66"/>
      <c r="C39" s="38" t="s">
        <v>122</v>
      </c>
      <c r="D39" s="71"/>
      <c r="E39" s="38" t="s">
        <v>122</v>
      </c>
    </row>
    <row r="40" spans="1:5" ht="14.25" customHeight="1">
      <c r="A40" s="49" t="s">
        <v>50</v>
      </c>
      <c r="B40" s="66"/>
      <c r="C40" s="38" t="s">
        <v>122</v>
      </c>
      <c r="D40" s="71"/>
      <c r="E40" s="38" t="s">
        <v>122</v>
      </c>
    </row>
    <row r="41" spans="1:5" ht="14.25" customHeight="1">
      <c r="A41" s="49" t="s">
        <v>51</v>
      </c>
      <c r="B41" s="66"/>
      <c r="C41" s="38" t="s">
        <v>122</v>
      </c>
      <c r="D41" s="71"/>
      <c r="E41" s="38" t="s">
        <v>122</v>
      </c>
    </row>
    <row r="42" spans="1:5" ht="14.25" customHeight="1">
      <c r="A42" s="49" t="s">
        <v>52</v>
      </c>
      <c r="B42" s="66"/>
      <c r="C42" s="38" t="s">
        <v>122</v>
      </c>
      <c r="D42" s="71"/>
      <c r="E42" s="38" t="s">
        <v>122</v>
      </c>
    </row>
    <row r="43" spans="1:5" ht="14.25" customHeight="1">
      <c r="A43" s="49" t="s">
        <v>53</v>
      </c>
      <c r="B43" s="66"/>
      <c r="C43" s="38" t="s">
        <v>122</v>
      </c>
      <c r="D43" s="71"/>
      <c r="E43" s="38" t="s">
        <v>122</v>
      </c>
    </row>
    <row r="44" spans="1:5" ht="14.25" customHeight="1">
      <c r="A44" s="49" t="s">
        <v>54</v>
      </c>
      <c r="B44" s="66"/>
      <c r="C44" s="38" t="s">
        <v>122</v>
      </c>
      <c r="D44" s="71"/>
      <c r="E44" s="38" t="s">
        <v>122</v>
      </c>
    </row>
    <row r="45" spans="1:5" ht="14.25" customHeight="1">
      <c r="A45" s="49" t="s">
        <v>55</v>
      </c>
      <c r="B45" s="66"/>
      <c r="C45" s="38" t="s">
        <v>122</v>
      </c>
      <c r="D45" s="71"/>
      <c r="E45" s="38" t="s">
        <v>122</v>
      </c>
    </row>
    <row r="46" spans="1:5" ht="14.25" customHeight="1">
      <c r="A46" s="49" t="s">
        <v>56</v>
      </c>
      <c r="B46" s="66"/>
      <c r="C46" s="38" t="s">
        <v>122</v>
      </c>
      <c r="D46" s="71"/>
      <c r="E46" s="38" t="s">
        <v>122</v>
      </c>
    </row>
    <row r="47" spans="1:5" ht="14.25" customHeight="1">
      <c r="A47" s="49" t="s">
        <v>57</v>
      </c>
      <c r="B47" s="66"/>
      <c r="C47" s="38" t="s">
        <v>122</v>
      </c>
      <c r="D47" s="71"/>
      <c r="E47" s="38" t="s">
        <v>122</v>
      </c>
    </row>
    <row r="48" spans="1:5" ht="14.25" customHeight="1">
      <c r="A48" s="49" t="s">
        <v>58</v>
      </c>
      <c r="B48" s="66"/>
      <c r="C48" s="38" t="s">
        <v>122</v>
      </c>
      <c r="D48" s="71"/>
      <c r="E48" s="38" t="s">
        <v>122</v>
      </c>
    </row>
    <row r="49" spans="1:5" ht="14.25" customHeight="1">
      <c r="A49" s="49" t="s">
        <v>59</v>
      </c>
      <c r="B49" s="66"/>
      <c r="C49" s="38" t="s">
        <v>122</v>
      </c>
      <c r="D49" s="71"/>
      <c r="E49" s="38" t="s">
        <v>122</v>
      </c>
    </row>
    <row r="50" spans="1:5" ht="14.25" customHeight="1">
      <c r="A50" s="49" t="s">
        <v>60</v>
      </c>
      <c r="B50" s="66"/>
      <c r="C50" s="38" t="s">
        <v>122</v>
      </c>
      <c r="D50" s="71"/>
      <c r="E50" s="38" t="s">
        <v>122</v>
      </c>
    </row>
    <row r="51" spans="1:5" ht="14.25" customHeight="1">
      <c r="A51" s="49" t="s">
        <v>61</v>
      </c>
      <c r="B51" s="66"/>
      <c r="C51" s="38" t="s">
        <v>122</v>
      </c>
      <c r="D51" s="71"/>
      <c r="E51" s="38" t="s">
        <v>122</v>
      </c>
    </row>
    <row r="52" spans="1:5" ht="14.25" customHeight="1">
      <c r="A52" s="49" t="s">
        <v>62</v>
      </c>
      <c r="B52" s="66"/>
      <c r="C52" s="38" t="s">
        <v>122</v>
      </c>
      <c r="D52" s="71"/>
      <c r="E52" s="38" t="s">
        <v>122</v>
      </c>
    </row>
    <row r="53" spans="1:5" ht="14.25" customHeight="1">
      <c r="A53" s="49" t="s">
        <v>63</v>
      </c>
      <c r="B53" s="66"/>
      <c r="C53" s="38" t="s">
        <v>122</v>
      </c>
      <c r="D53" s="71"/>
      <c r="E53" s="38" t="s">
        <v>122</v>
      </c>
    </row>
    <row r="54" spans="1:5" ht="14.25" customHeight="1" thickBot="1">
      <c r="A54" s="51" t="s">
        <v>64</v>
      </c>
      <c r="B54" s="69"/>
      <c r="C54" s="40" t="s">
        <v>122</v>
      </c>
      <c r="D54" s="73"/>
      <c r="E54" s="40" t="s">
        <v>122</v>
      </c>
    </row>
    <row r="55" spans="1:5" ht="14.25">
      <c r="A55" s="477" t="s">
        <v>142</v>
      </c>
      <c r="B55" s="479" t="s">
        <v>143</v>
      </c>
      <c r="C55" s="480"/>
      <c r="D55" s="479" t="s">
        <v>144</v>
      </c>
      <c r="E55" s="481"/>
    </row>
    <row r="56" spans="1:5" ht="15" thickBot="1">
      <c r="A56" s="478"/>
      <c r="B56" s="41">
        <f>SUM(B8:B54)</f>
        <v>0</v>
      </c>
      <c r="C56" s="42" t="s">
        <v>122</v>
      </c>
      <c r="D56" s="43">
        <f>SUM(D8:D54)</f>
        <v>0</v>
      </c>
      <c r="E56" s="44" t="s">
        <v>122</v>
      </c>
    </row>
    <row r="57" spans="1:7" ht="42" customHeight="1">
      <c r="A57" s="469" t="s">
        <v>222</v>
      </c>
      <c r="B57" s="469"/>
      <c r="C57" s="469"/>
      <c r="D57" s="469"/>
      <c r="E57" s="469"/>
      <c r="F57" s="45"/>
      <c r="G57" s="45"/>
    </row>
    <row r="58" spans="1:7" ht="19.5" customHeight="1">
      <c r="A58" s="34"/>
      <c r="B58" s="33"/>
      <c r="C58" s="33"/>
      <c r="D58" s="33"/>
      <c r="E58" s="33"/>
      <c r="F58" s="45"/>
      <c r="G58" s="45"/>
    </row>
    <row r="59" spans="2:7" ht="19.5" customHeight="1">
      <c r="B59" s="45"/>
      <c r="C59" s="45"/>
      <c r="D59" s="45"/>
      <c r="E59" s="45"/>
      <c r="F59" s="45"/>
      <c r="G59" s="45"/>
    </row>
    <row r="60" spans="2:7" ht="19.5" customHeight="1">
      <c r="B60" s="45"/>
      <c r="C60" s="45"/>
      <c r="D60" s="45"/>
      <c r="E60" s="45"/>
      <c r="F60" s="45"/>
      <c r="G60" s="45"/>
    </row>
    <row r="61" spans="2:7" ht="13.5">
      <c r="B61" s="45"/>
      <c r="C61" s="45"/>
      <c r="D61" s="45"/>
      <c r="E61" s="45"/>
      <c r="F61" s="45"/>
      <c r="G61" s="45"/>
    </row>
    <row r="62" spans="2:7" ht="13.5">
      <c r="B62" s="45"/>
      <c r="C62" s="45"/>
      <c r="D62" s="45"/>
      <c r="E62" s="45"/>
      <c r="F62" s="45"/>
      <c r="G62" s="45"/>
    </row>
    <row r="63" spans="2:7" ht="13.5">
      <c r="B63" s="45"/>
      <c r="C63" s="45"/>
      <c r="D63" s="45"/>
      <c r="E63" s="45"/>
      <c r="F63" s="45"/>
      <c r="G63" s="45"/>
    </row>
  </sheetData>
  <sheetProtection password="CEE5" sheet="1" selectLockedCells="1"/>
  <mergeCells count="8">
    <mergeCell ref="A57:E57"/>
    <mergeCell ref="A3:E3"/>
    <mergeCell ref="B5:E5"/>
    <mergeCell ref="B7:C7"/>
    <mergeCell ref="D7:E7"/>
    <mergeCell ref="A55:A56"/>
    <mergeCell ref="B55:C55"/>
    <mergeCell ref="D55:E55"/>
  </mergeCells>
  <printOptions horizontalCentered="1"/>
  <pageMargins left="0.7874015748031497" right="0.5905511811023623"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kyufu04</cp:lastModifiedBy>
  <cp:lastPrinted>2018-05-31T08:06:35Z</cp:lastPrinted>
  <dcterms:created xsi:type="dcterms:W3CDTF">2016-05-24T00:57:09Z</dcterms:created>
  <dcterms:modified xsi:type="dcterms:W3CDTF">2020-07-14T00:44:20Z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